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5\21.02.2025\"/>
    </mc:Choice>
  </mc:AlternateContent>
  <bookViews>
    <workbookView xWindow="0" yWindow="0" windowWidth="28770" windowHeight="925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R62" i="1" l="1"/>
  <c r="O62" i="1"/>
  <c r="R61" i="1"/>
  <c r="O61" i="1"/>
  <c r="N55" i="1"/>
  <c r="L55" i="1"/>
</calcChain>
</file>

<file path=xl/sharedStrings.xml><?xml version="1.0" encoding="utf-8"?>
<sst xmlns="http://schemas.openxmlformats.org/spreadsheetml/2006/main" count="119" uniqueCount="84">
  <si>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</si>
  <si>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</si>
  <si>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</si>
  <si>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</si>
  <si>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</si>
  <si>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№</t>
  </si>
  <si>
    <t>ПАСПОРТ</t>
  </si>
  <si>
    <t>1.</t>
  </si>
  <si>
    <t>Управління будівництва та інфраструктури виконавчого комітету Нововолинської міської ради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</si>
  <si>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</si>
  <si>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</si>
  <si>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</si>
  <si>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</si>
  <si>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</si>
  <si>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</si>
  <si>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Природоохоронні заходи за рахунок цільових фондів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</si>
  <si>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</si>
  <si>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</si>
  <si>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</si>
  <si>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</si>
  <si>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</si>
  <si>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</si>
  <si>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</si>
  <si>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</si>
  <si>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</si>
  <si>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</si>
  <si>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</si>
  <si>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Забезпечення екологічно безпечних умов проживання населення міста, запобігання або зменшення обсягів утворення відходів, їх збирання, перевезення , зберігання у спеціально відведених місцях</t>
  </si>
  <si>
    <t>7.</t>
  </si>
  <si>
    <t>Мета бюджетної програми</t>
  </si>
  <si>
    <t>Проведення природоохоронних заходів за рахунок цільових фондів</t>
  </si>
  <si>
    <t>8.</t>
  </si>
  <si>
    <t>Завдання бюджетної програми</t>
  </si>
  <si>
    <t>Завдання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</si>
  <si>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</si>
  <si>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</si>
  <si>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</si>
  <si>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</si>
  <si>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</si>
  <si>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</si>
  <si>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</si>
  <si>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</si>
  <si>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</si>
  <si>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</si>
  <si>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</si>
  <si>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</si>
  <si>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</si>
  <si>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 на переобладнання майданчиків збору сміття</t>
  </si>
  <si>
    <t>грн.</t>
  </si>
  <si>
    <t xml:space="preserve"> Рішення сесії Нововолинської міської ради</t>
  </si>
  <si>
    <t>продукту</t>
  </si>
  <si>
    <t>шт.</t>
  </si>
  <si>
    <t>Інформація ВУКГ</t>
  </si>
  <si>
    <t>кількість майданчиків збору сміття, які планується переобладнати</t>
  </si>
  <si>
    <t>ефективності</t>
  </si>
  <si>
    <t>середня вартість переобладнання одного майданчика збору сміття</t>
  </si>
  <si>
    <t>розрахунок</t>
  </si>
  <si>
    <t>якості</t>
  </si>
  <si>
    <t>відсоток кількості майданчиків збору сміття, які потрібно переобладнати до кількості майданчиків збору сміття, які планується переобладнати</t>
  </si>
  <si>
    <t>відс.</t>
  </si>
  <si>
    <t>моніторинг</t>
  </si>
  <si>
    <t>(підпис)</t>
  </si>
  <si>
    <t>(Власне ім’я, ПРІЗВИЩЕ)</t>
  </si>
  <si>
    <t xml:space="preserve"> ПОГОДЖЕНО: </t>
  </si>
  <si>
    <t>Фінансове управління Нововолинської міської ради</t>
  </si>
  <si>
    <t>Начальник фінансового управління</t>
  </si>
  <si>
    <t>Галина  БУРОЧУК</t>
  </si>
  <si>
    <t>Дата погодження</t>
  </si>
  <si>
    <t>М.П.</t>
  </si>
  <si>
    <t>Організація проведення комплексу заходів направлених на переобладнання сміттєзбірників, огорож майданчиків для збору сміття (ВУКГ)</t>
  </si>
  <si>
    <t>бюджетної програми місцевого бюджету на 2025 рік</t>
  </si>
  <si>
    <t>Комплексна програма розвитку житлово-комунального господарства, екології, дорожнього руху та його безпеки Нововолинської міської територіальної громади на 2025-2028 роки"</t>
  </si>
  <si>
    <t>розпорядження міського голови від 09.01.2025 № 4-р
Управління будівництва та інфраструктури виконавчого комітету Нововолинської міської ради</t>
  </si>
  <si>
    <t>Обсяг бюджетних призначень/бюджетних асигнувань  -   628 600 гривень, у тому числі загального фонду -  0 гривень та спеціального фонду - 628 600 гривень</t>
  </si>
  <si>
    <t>1. Конституція України (із змінами);
2. Бюджетний кодекс України (із змінами);
3. Закон України «Про місцеве самоврядування в Україні» (із змінами);
4. Наказ МФУ від 26.08.2014 № 836 "Про деякі питання запровадження програмно-цільового методу складання та виконання місцевих бюджетів" (із змінами);
5.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6. Постанова КМУ від 30.01.2019 №82 "Про внесення змін до переліку видів діяльності, що належать до природоохоронних заходів"; 
7. Рішення Нововолинської міської ради від 24.12.2024 №41/12  "Про  затвердження Комплексної програми  розвитку житлово-комунального господарства, екології, дорожнього руху та його безпеки Нововолинської міської територіальної громади на 2025-2028 роки" ( зі змінами);
8. Рішення Нововолинської міської ради від 24.12.2024 року №41/24 "Про  бюджет Нововолинської міської територіальної громади на 2025 рік"( зі змінами).</t>
  </si>
  <si>
    <t>Ліквідація стихійних сміттєзвалищ ( ВУКГ)</t>
  </si>
  <si>
    <t>Обсяг видатків на ліквідацію стихійних сміттєзвалищ</t>
  </si>
  <si>
    <t>кількість стихійних сміттєзвалищ, які планується ліквідувати</t>
  </si>
  <si>
    <t>середня вартість ліквідації одного  стихійного сміттєзвалища</t>
  </si>
  <si>
    <t>відсоток кількості стихійних сміттєзвалищ, які потрібно ліквідувати до кількості стихійних сміттєзвалищ, які планується ліквідувати</t>
  </si>
  <si>
    <t xml:space="preserve">Начальник </t>
  </si>
  <si>
    <t>Богдан МИРОНЮК</t>
  </si>
  <si>
    <t>від     20 лютого   2025 року</t>
  </si>
  <si>
    <t xml:space="preserve">   16 -р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</si>
</sst>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&quot;    &quot;"/>
    <numFmt numFmtId="165" formatCode="0&quot;  &quot;"/>
    <numFmt numFmtId="166" formatCode="0000&quot;    &quot;"/>
    <numFmt numFmtId="167" formatCode="0000000000"/>
  </numFmts>
  <fonts count="13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/>
    </xf>
    <xf numFmtId="165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7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right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0" fontId="8" fillId="2" borderId="19" xfId="0" applyFont="1" applyFill="1" applyBorder="1" applyAlignment="1">
      <alignment horizontal="right" vertical="center" wrapText="1"/>
    </xf>
    <xf numFmtId="3" fontId="8" fillId="2" borderId="19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3" fontId="1" fillId="2" borderId="19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righ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" fontId="8" fillId="2" borderId="23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righ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1" fontId="10" fillId="2" borderId="19" xfId="0" applyNumberFormat="1" applyFont="1" applyFill="1" applyBorder="1" applyAlignment="1">
      <alignment horizontal="right" vertical="center" wrapText="1"/>
    </xf>
    <xf numFmtId="1" fontId="10" fillId="2" borderId="25" xfId="0" applyNumberFormat="1" applyFont="1" applyFill="1" applyBorder="1" applyAlignment="1">
      <alignment horizontal="right" vertical="center" wrapText="1"/>
    </xf>
    <xf numFmtId="1" fontId="10" fillId="2" borderId="24" xfId="0" applyNumberFormat="1" applyFont="1" applyFill="1" applyBorder="1" applyAlignment="1">
      <alignment horizontal="right"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0" fontId="0" fillId="0" borderId="24" xfId="0" applyBorder="1" applyAlignment="1">
      <alignment horizontal="left" vertical="center" wrapText="1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S100"/>
  <sheetViews>
    <sheetView tabSelected="1" topLeftCell="A67" workbookViewId="0">
      <selection activeCell="O18" sqref="O18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12" width="11.6640625" style="1" customWidth="1"/>
    <col min="13" max="13" width="11.83203125" style="1" customWidth="1"/>
    <col min="14" max="15" width="11.6640625" style="1" customWidth="1"/>
    <col min="16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23" t="s">
        <v>0</v>
      </c>
      <c r="O1" s="23"/>
      <c r="P1" s="23"/>
      <c r="Q1" s="23"/>
      <c r="R1" s="23"/>
    </row>
    <row r="2" spans="1:19" s="1" customFormat="1" ht="12.95" customHeight="1" x14ac:dyDescent="0.2">
      <c r="N2" s="23" t="s">
        <v>1</v>
      </c>
      <c r="O2" s="23"/>
      <c r="P2" s="23"/>
      <c r="Q2" s="23"/>
      <c r="R2" s="23"/>
    </row>
    <row r="3" spans="1:19" s="1" customFormat="1" ht="18" customHeight="1" x14ac:dyDescent="0.2">
      <c r="N3" s="24" t="s">
        <v>2</v>
      </c>
      <c r="O3" s="24"/>
      <c r="P3" s="24"/>
      <c r="Q3" s="24"/>
      <c r="R3" s="24"/>
    </row>
    <row r="4" spans="1:19" s="1" customFormat="1" ht="12.95" customHeight="1" x14ac:dyDescent="0.2"/>
    <row r="5" spans="1:19" s="1" customFormat="1" ht="12.95" customHeight="1" x14ac:dyDescent="0.2">
      <c r="M5" s="25" t="s">
        <v>0</v>
      </c>
      <c r="N5" s="25"/>
      <c r="O5" s="25"/>
      <c r="P5" s="25"/>
      <c r="Q5" s="25"/>
      <c r="R5" s="25"/>
      <c r="S5" s="25"/>
    </row>
    <row r="6" spans="1:19" s="1" customFormat="1" ht="12.95" customHeight="1" x14ac:dyDescent="0.2">
      <c r="M6" s="26" t="s">
        <v>3</v>
      </c>
      <c r="N6" s="26"/>
      <c r="O6" s="26"/>
      <c r="P6" s="26"/>
      <c r="Q6" s="26"/>
      <c r="R6" s="26"/>
    </row>
    <row r="7" spans="1:19" s="1" customFormat="1" ht="3" customHeight="1" x14ac:dyDescent="0.2"/>
    <row r="8" spans="1:19" s="1" customFormat="1" ht="3" customHeight="1" x14ac:dyDescent="0.2"/>
    <row r="9" spans="1:19" s="1" customFormat="1" ht="38.1" customHeight="1" x14ac:dyDescent="0.2">
      <c r="M9" s="27" t="s">
        <v>72</v>
      </c>
      <c r="N9" s="27"/>
      <c r="O9" s="27"/>
      <c r="P9" s="27"/>
      <c r="Q9" s="27"/>
      <c r="R9" s="27"/>
    </row>
    <row r="10" spans="1:19" s="1" customFormat="1" ht="11.1" customHeight="1" x14ac:dyDescent="0.2">
      <c r="M10" s="28" t="s">
        <v>4</v>
      </c>
      <c r="N10" s="28"/>
      <c r="O10" s="28"/>
      <c r="P10" s="28"/>
      <c r="Q10" s="28"/>
      <c r="R10" s="28"/>
    </row>
    <row r="11" spans="1:19" s="1" customFormat="1" ht="12.95" customHeight="1" x14ac:dyDescent="0.2">
      <c r="M11" s="29" t="s">
        <v>82</v>
      </c>
      <c r="N11" s="29"/>
      <c r="O11" s="29"/>
      <c r="P11" s="1" t="s">
        <v>5</v>
      </c>
      <c r="Q11" s="30" t="s">
        <v>83</v>
      </c>
      <c r="R11" s="30"/>
    </row>
    <row r="13" spans="1:19" s="1" customFormat="1" ht="11.1" customHeight="1" x14ac:dyDescent="0.2"/>
    <row r="14" spans="1:19" s="1" customFormat="1" ht="15.95" customHeight="1" x14ac:dyDescent="0.25">
      <c r="A14" s="16" t="s">
        <v>6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</row>
    <row r="15" spans="1:19" s="1" customFormat="1" ht="15.95" customHeight="1" x14ac:dyDescent="0.2">
      <c r="A15" s="17" t="s">
        <v>70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9" spans="1:18" s="1" customFormat="1" ht="11.1" customHeight="1" x14ac:dyDescent="0.2">
      <c r="A19" s="2" t="s">
        <v>7</v>
      </c>
      <c r="B19" s="18">
        <v>1200000</v>
      </c>
      <c r="C19" s="18"/>
      <c r="E19" s="19" t="s">
        <v>8</v>
      </c>
      <c r="F19" s="19"/>
      <c r="G19" s="19"/>
      <c r="H19" s="19"/>
      <c r="I19" s="19"/>
      <c r="J19" s="19"/>
      <c r="K19" s="19"/>
      <c r="L19" s="19"/>
      <c r="M19" s="19"/>
      <c r="P19" s="20">
        <v>35104016</v>
      </c>
      <c r="Q19" s="20"/>
      <c r="R19" s="20"/>
    </row>
    <row r="20" spans="1:18" s="1" customFormat="1" ht="56.1" customHeight="1" x14ac:dyDescent="0.2">
      <c r="A20" s="3" t="s">
        <v>9</v>
      </c>
      <c r="B20" s="21" t="s">
        <v>10</v>
      </c>
      <c r="C20" s="21"/>
      <c r="E20" s="22" t="s">
        <v>4</v>
      </c>
      <c r="F20" s="22"/>
      <c r="G20" s="22"/>
      <c r="H20" s="22"/>
      <c r="I20" s="22"/>
      <c r="J20" s="22"/>
      <c r="K20" s="22"/>
      <c r="L20" s="22"/>
      <c r="M20" s="22"/>
      <c r="P20" s="22" t="s">
        <v>11</v>
      </c>
      <c r="Q20" s="22"/>
      <c r="R20" s="22"/>
    </row>
    <row r="22" spans="1:18" s="1" customFormat="1" ht="11.1" customHeight="1" x14ac:dyDescent="0.2">
      <c r="A22" s="2" t="s">
        <v>12</v>
      </c>
      <c r="B22" s="18">
        <v>1210000</v>
      </c>
      <c r="C22" s="18"/>
      <c r="E22" s="19" t="s">
        <v>8</v>
      </c>
      <c r="F22" s="19"/>
      <c r="G22" s="19"/>
      <c r="H22" s="19"/>
      <c r="I22" s="19"/>
      <c r="J22" s="19"/>
      <c r="K22" s="19"/>
      <c r="L22" s="19"/>
      <c r="M22" s="19"/>
      <c r="P22" s="20">
        <v>35104016</v>
      </c>
      <c r="Q22" s="20"/>
      <c r="R22" s="20"/>
    </row>
    <row r="23" spans="1:18" s="1" customFormat="1" ht="57" customHeight="1" x14ac:dyDescent="0.2">
      <c r="A23" s="3" t="s">
        <v>9</v>
      </c>
      <c r="B23" s="21" t="s">
        <v>10</v>
      </c>
      <c r="C23" s="21"/>
      <c r="E23" s="22" t="s">
        <v>13</v>
      </c>
      <c r="F23" s="22"/>
      <c r="G23" s="22"/>
      <c r="H23" s="22"/>
      <c r="I23" s="22"/>
      <c r="J23" s="22"/>
      <c r="K23" s="22"/>
      <c r="L23" s="22"/>
      <c r="M23" s="22"/>
      <c r="P23" s="22" t="s">
        <v>11</v>
      </c>
      <c r="Q23" s="22"/>
      <c r="R23" s="22"/>
    </row>
    <row r="25" spans="1:18" s="1" customFormat="1" ht="21.95" customHeight="1" x14ac:dyDescent="0.2">
      <c r="A25" s="2" t="s">
        <v>14</v>
      </c>
      <c r="B25" s="31">
        <v>1218340</v>
      </c>
      <c r="C25" s="31"/>
      <c r="E25" s="32">
        <v>8340</v>
      </c>
      <c r="F25" s="32"/>
      <c r="H25" s="33">
        <v>540</v>
      </c>
      <c r="I25" s="33"/>
      <c r="K25" s="34" t="s">
        <v>15</v>
      </c>
      <c r="L25" s="34"/>
      <c r="M25" s="34"/>
      <c r="N25" s="34"/>
      <c r="P25" s="35">
        <v>356200000</v>
      </c>
      <c r="Q25" s="35"/>
      <c r="R25" s="35"/>
    </row>
    <row r="26" spans="1:18" s="1" customFormat="1" ht="57" customHeight="1" x14ac:dyDescent="0.2">
      <c r="A26" s="4" t="s">
        <v>9</v>
      </c>
      <c r="B26" s="21" t="s">
        <v>10</v>
      </c>
      <c r="C26" s="21"/>
      <c r="E26" s="36" t="s">
        <v>16</v>
      </c>
      <c r="F26" s="36"/>
      <c r="H26" s="36" t="s">
        <v>17</v>
      </c>
      <c r="I26" s="36"/>
      <c r="K26" s="36" t="s">
        <v>18</v>
      </c>
      <c r="L26" s="36"/>
      <c r="M26" s="36"/>
      <c r="N26" s="36"/>
      <c r="P26" s="22" t="s">
        <v>19</v>
      </c>
      <c r="Q26" s="22"/>
      <c r="R26" s="22"/>
    </row>
    <row r="28" spans="1:18" s="1" customFormat="1" ht="11.1" customHeight="1" x14ac:dyDescent="0.2">
      <c r="A28" s="2" t="s">
        <v>20</v>
      </c>
      <c r="B28" s="37" t="s">
        <v>73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</row>
    <row r="30" spans="1:18" s="1" customFormat="1" ht="11.1" customHeight="1" x14ac:dyDescent="0.2">
      <c r="A30" s="5" t="s">
        <v>21</v>
      </c>
      <c r="B30" s="38" t="s">
        <v>22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</row>
    <row r="32" spans="1:18" s="1" customFormat="1" ht="144" customHeight="1" x14ac:dyDescent="0.2">
      <c r="B32" s="39" t="s">
        <v>74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</row>
    <row r="33" spans="1:18" s="1" customFormat="1" ht="11.1" customHeight="1" x14ac:dyDescent="0.2"/>
    <row r="34" spans="1:18" s="1" customFormat="1" ht="11.1" customHeight="1" x14ac:dyDescent="0.2">
      <c r="A34" s="2" t="s">
        <v>23</v>
      </c>
      <c r="B34" s="37" t="s">
        <v>24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</row>
    <row r="35" spans="1:18" s="1" customFormat="1" ht="6.95" customHeight="1" x14ac:dyDescent="0.2"/>
    <row r="36" spans="1:18" s="1" customFormat="1" ht="11.1" customHeight="1" x14ac:dyDescent="0.2">
      <c r="A36" s="40" t="s">
        <v>25</v>
      </c>
      <c r="B36" s="40"/>
      <c r="C36" s="41" t="s">
        <v>26</v>
      </c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</row>
    <row r="37" spans="1:18" s="3" customFormat="1" ht="11.1" customHeight="1" x14ac:dyDescent="0.2">
      <c r="A37" s="42">
        <v>1</v>
      </c>
      <c r="B37" s="42"/>
      <c r="C37" s="43" t="s">
        <v>27</v>
      </c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</row>
    <row r="38" spans="1:18" s="1" customFormat="1" ht="11.1" customHeight="1" x14ac:dyDescent="0.2"/>
    <row r="39" spans="1:18" s="1" customFormat="1" ht="11.1" customHeight="1" x14ac:dyDescent="0.2">
      <c r="A39" s="2" t="s">
        <v>28</v>
      </c>
      <c r="B39" s="44" t="s">
        <v>29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</row>
    <row r="40" spans="1:18" s="1" customFormat="1" ht="11.1" customHeight="1" x14ac:dyDescent="0.2">
      <c r="B40" s="39" t="s">
        <v>30</v>
      </c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</row>
    <row r="41" spans="1:18" s="1" customFormat="1" ht="11.1" customHeight="1" x14ac:dyDescent="0.2"/>
    <row r="42" spans="1:18" s="1" customFormat="1" ht="11.1" customHeight="1" x14ac:dyDescent="0.2">
      <c r="A42" s="2" t="s">
        <v>31</v>
      </c>
      <c r="B42" s="37" t="s">
        <v>32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</row>
    <row r="43" spans="1:18" s="1" customFormat="1" ht="6.95" customHeight="1" x14ac:dyDescent="0.2"/>
    <row r="44" spans="1:18" s="1" customFormat="1" ht="11.1" customHeight="1" x14ac:dyDescent="0.2">
      <c r="A44" s="40" t="s">
        <v>25</v>
      </c>
      <c r="B44" s="40"/>
      <c r="C44" s="41" t="s">
        <v>33</v>
      </c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</row>
    <row r="45" spans="1:18" s="3" customFormat="1" ht="11.1" customHeight="1" x14ac:dyDescent="0.2">
      <c r="A45" s="42">
        <v>1</v>
      </c>
      <c r="B45" s="42"/>
      <c r="C45" s="43" t="s">
        <v>69</v>
      </c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</row>
    <row r="46" spans="1:18" s="3" customFormat="1" ht="11.1" customHeight="1" x14ac:dyDescent="0.2">
      <c r="A46" s="42">
        <v>2</v>
      </c>
      <c r="B46" s="42"/>
      <c r="C46" s="43" t="s">
        <v>75</v>
      </c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</row>
    <row r="47" spans="1:18" s="1" customFormat="1" ht="11.1" customHeight="1" x14ac:dyDescent="0.2"/>
    <row r="48" spans="1:18" s="1" customFormat="1" ht="11.1" customHeight="1" x14ac:dyDescent="0.2">
      <c r="A48" s="2" t="s">
        <v>34</v>
      </c>
      <c r="B48" s="37" t="s">
        <v>35</v>
      </c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O48" s="2" t="s">
        <v>36</v>
      </c>
    </row>
    <row r="49" spans="1:19" s="1" customFormat="1" ht="11.1" customHeight="1" x14ac:dyDescent="0.2"/>
    <row r="50" spans="1:19" s="1" customFormat="1" ht="11.1" customHeight="1" x14ac:dyDescent="0.2">
      <c r="A50" s="45" t="s">
        <v>25</v>
      </c>
      <c r="B50" s="45"/>
      <c r="C50" s="48" t="s">
        <v>35</v>
      </c>
      <c r="D50" s="48"/>
      <c r="E50" s="48"/>
      <c r="F50" s="48"/>
      <c r="G50" s="48"/>
      <c r="H50" s="48"/>
      <c r="I50" s="48"/>
      <c r="J50" s="48" t="s">
        <v>37</v>
      </c>
      <c r="K50" s="48"/>
      <c r="L50" s="51" t="s">
        <v>38</v>
      </c>
      <c r="M50" s="51"/>
      <c r="N50" s="54" t="s">
        <v>39</v>
      </c>
      <c r="O50" s="54"/>
    </row>
    <row r="51" spans="1:19" s="1" customFormat="1" ht="11.1" customHeight="1" x14ac:dyDescent="0.2">
      <c r="A51" s="46"/>
      <c r="B51" s="47"/>
      <c r="C51" s="49"/>
      <c r="D51" s="50"/>
      <c r="E51" s="50"/>
      <c r="F51" s="50"/>
      <c r="G51" s="50"/>
      <c r="H51" s="50"/>
      <c r="I51" s="50"/>
      <c r="J51" s="49"/>
      <c r="K51" s="50"/>
      <c r="L51" s="52"/>
      <c r="M51" s="53"/>
      <c r="N51" s="55"/>
      <c r="O51" s="56"/>
    </row>
    <row r="52" spans="1:19" s="1" customFormat="1" ht="11.1" customHeight="1" x14ac:dyDescent="0.2">
      <c r="A52" s="57">
        <v>1</v>
      </c>
      <c r="B52" s="57"/>
      <c r="C52" s="58">
        <v>2</v>
      </c>
      <c r="D52" s="58"/>
      <c r="E52" s="58"/>
      <c r="F52" s="58"/>
      <c r="G52" s="58"/>
      <c r="H52" s="58"/>
      <c r="I52" s="58"/>
      <c r="J52" s="59">
        <v>3</v>
      </c>
      <c r="K52" s="59"/>
      <c r="L52" s="59">
        <v>4</v>
      </c>
      <c r="M52" s="59"/>
      <c r="N52" s="60">
        <v>5</v>
      </c>
      <c r="O52" s="60"/>
    </row>
    <row r="53" spans="1:19" s="1" customFormat="1" ht="21.95" customHeight="1" x14ac:dyDescent="0.2">
      <c r="A53" s="61">
        <v>1</v>
      </c>
      <c r="B53" s="61"/>
      <c r="C53" s="62" t="s">
        <v>69</v>
      </c>
      <c r="D53" s="62"/>
      <c r="E53" s="62"/>
      <c r="F53" s="62"/>
      <c r="G53" s="62"/>
      <c r="H53" s="62"/>
      <c r="I53" s="62"/>
      <c r="J53" s="63"/>
      <c r="K53" s="63"/>
      <c r="L53" s="64">
        <v>550000</v>
      </c>
      <c r="M53" s="64"/>
      <c r="N53" s="64">
        <v>550000</v>
      </c>
      <c r="O53" s="64"/>
    </row>
    <row r="54" spans="1:19" s="1" customFormat="1" ht="11.1" customHeight="1" x14ac:dyDescent="0.2">
      <c r="A54" s="61">
        <v>2</v>
      </c>
      <c r="B54" s="61"/>
      <c r="C54" s="62" t="s">
        <v>75</v>
      </c>
      <c r="D54" s="62"/>
      <c r="E54" s="62"/>
      <c r="F54" s="62"/>
      <c r="G54" s="62"/>
      <c r="H54" s="62"/>
      <c r="I54" s="62"/>
      <c r="J54" s="63"/>
      <c r="K54" s="63"/>
      <c r="L54" s="64">
        <v>78600</v>
      </c>
      <c r="M54" s="64"/>
      <c r="N54" s="64">
        <v>78600</v>
      </c>
      <c r="O54" s="64"/>
    </row>
    <row r="55" spans="1:19" s="1" customFormat="1" ht="11.1" customHeight="1" x14ac:dyDescent="0.2">
      <c r="A55" s="65" t="s">
        <v>39</v>
      </c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6">
        <f>L53+L54</f>
        <v>628600</v>
      </c>
      <c r="M55" s="66"/>
      <c r="N55" s="66">
        <f>N53+N54</f>
        <v>628600</v>
      </c>
      <c r="O55" s="66"/>
    </row>
    <row r="56" spans="1:19" s="1" customFormat="1" ht="11.1" customHeight="1" x14ac:dyDescent="0.2"/>
    <row r="57" spans="1:19" s="1" customFormat="1" ht="11.1" customHeight="1" x14ac:dyDescent="0.2">
      <c r="A57" s="44" t="s">
        <v>40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S57" s="2" t="s">
        <v>36</v>
      </c>
    </row>
    <row r="58" spans="1:19" s="1" customFormat="1" ht="11.1" customHeight="1" x14ac:dyDescent="0.2"/>
    <row r="59" spans="1:19" s="7" customFormat="1" ht="11.1" customHeight="1" x14ac:dyDescent="0.2">
      <c r="A59" s="67" t="s">
        <v>25</v>
      </c>
      <c r="B59" s="67"/>
      <c r="C59" s="68" t="s">
        <v>41</v>
      </c>
      <c r="D59" s="68"/>
      <c r="E59" s="68"/>
      <c r="F59" s="68"/>
      <c r="G59" s="68"/>
      <c r="H59" s="68"/>
      <c r="I59" s="68"/>
      <c r="J59" s="68"/>
      <c r="K59" s="68"/>
      <c r="L59" s="68"/>
      <c r="M59" s="68" t="s">
        <v>37</v>
      </c>
      <c r="N59" s="68"/>
      <c r="O59" s="68" t="s">
        <v>38</v>
      </c>
      <c r="P59" s="68"/>
      <c r="Q59" s="68"/>
      <c r="R59" s="69" t="s">
        <v>39</v>
      </c>
      <c r="S59" s="69"/>
    </row>
    <row r="60" spans="1:19" s="7" customFormat="1" ht="11.1" customHeight="1" x14ac:dyDescent="0.2">
      <c r="A60" s="57">
        <v>1</v>
      </c>
      <c r="B60" s="57"/>
      <c r="C60" s="59">
        <v>2</v>
      </c>
      <c r="D60" s="59"/>
      <c r="E60" s="59"/>
      <c r="F60" s="59"/>
      <c r="G60" s="59"/>
      <c r="H60" s="59"/>
      <c r="I60" s="59"/>
      <c r="J60" s="59"/>
      <c r="K60" s="59"/>
      <c r="L60" s="59"/>
      <c r="M60" s="59">
        <v>3</v>
      </c>
      <c r="N60" s="59"/>
      <c r="O60" s="59">
        <v>4</v>
      </c>
      <c r="P60" s="59"/>
      <c r="Q60" s="59"/>
      <c r="R60" s="60">
        <v>5</v>
      </c>
      <c r="S60" s="60"/>
    </row>
    <row r="61" spans="1:19" s="1" customFormat="1" ht="21.95" customHeight="1" x14ac:dyDescent="0.2">
      <c r="A61" s="61">
        <v>1</v>
      </c>
      <c r="B61" s="61"/>
      <c r="C61" s="62" t="s">
        <v>71</v>
      </c>
      <c r="D61" s="62"/>
      <c r="E61" s="62"/>
      <c r="F61" s="62"/>
      <c r="G61" s="62"/>
      <c r="H61" s="62"/>
      <c r="I61" s="62"/>
      <c r="J61" s="62"/>
      <c r="K61" s="62"/>
      <c r="L61" s="62"/>
      <c r="M61" s="63"/>
      <c r="N61" s="63"/>
      <c r="O61" s="70">
        <f>L55</f>
        <v>628600</v>
      </c>
      <c r="P61" s="70"/>
      <c r="Q61" s="70"/>
      <c r="R61" s="64">
        <f>O61</f>
        <v>628600</v>
      </c>
      <c r="S61" s="64"/>
    </row>
    <row r="62" spans="1:19" s="1" customFormat="1" ht="11.1" customHeight="1" x14ac:dyDescent="0.2">
      <c r="A62" s="71"/>
      <c r="B62" s="71"/>
      <c r="C62" s="65" t="s">
        <v>39</v>
      </c>
      <c r="D62" s="65"/>
      <c r="E62" s="65"/>
      <c r="F62" s="65"/>
      <c r="G62" s="65"/>
      <c r="H62" s="65"/>
      <c r="I62" s="65"/>
      <c r="J62" s="65"/>
      <c r="K62" s="65"/>
      <c r="L62" s="65"/>
      <c r="M62" s="72"/>
      <c r="N62" s="72"/>
      <c r="O62" s="66">
        <f>O61</f>
        <v>628600</v>
      </c>
      <c r="P62" s="66"/>
      <c r="Q62" s="66"/>
      <c r="R62" s="73">
        <f>R61</f>
        <v>628600</v>
      </c>
      <c r="S62" s="73"/>
    </row>
    <row r="64" spans="1:19" s="1" customFormat="1" ht="11.1" customHeight="1" x14ac:dyDescent="0.2">
      <c r="A64" s="44" t="s">
        <v>42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</row>
    <row r="65" spans="1:19" s="1" customFormat="1" ht="11.1" customHeight="1" x14ac:dyDescent="0.2"/>
    <row r="66" spans="1:19" s="1" customFormat="1" ht="24" customHeight="1" x14ac:dyDescent="0.2">
      <c r="A66" s="74" t="s">
        <v>25</v>
      </c>
      <c r="B66" s="74"/>
      <c r="C66" s="75" t="s">
        <v>43</v>
      </c>
      <c r="D66" s="75"/>
      <c r="E66" s="75"/>
      <c r="F66" s="75"/>
      <c r="G66" s="75"/>
      <c r="H66" s="75"/>
      <c r="I66" s="8" t="s">
        <v>44</v>
      </c>
      <c r="J66" s="76" t="s">
        <v>45</v>
      </c>
      <c r="K66" s="76"/>
      <c r="L66" s="76"/>
      <c r="M66" s="77" t="s">
        <v>37</v>
      </c>
      <c r="N66" s="77"/>
      <c r="O66" s="77" t="s">
        <v>38</v>
      </c>
      <c r="P66" s="77"/>
      <c r="Q66" s="77"/>
      <c r="R66" s="78" t="s">
        <v>39</v>
      </c>
      <c r="S66" s="78"/>
    </row>
    <row r="67" spans="1:19" s="1" customFormat="1" ht="11.1" customHeight="1" x14ac:dyDescent="0.2">
      <c r="A67" s="57">
        <v>1</v>
      </c>
      <c r="B67" s="57"/>
      <c r="C67" s="58">
        <v>2</v>
      </c>
      <c r="D67" s="58"/>
      <c r="E67" s="58"/>
      <c r="F67" s="58"/>
      <c r="G67" s="58"/>
      <c r="H67" s="58"/>
      <c r="I67" s="6">
        <v>3</v>
      </c>
      <c r="J67" s="58">
        <v>4</v>
      </c>
      <c r="K67" s="58"/>
      <c r="L67" s="58"/>
      <c r="M67" s="79">
        <v>5</v>
      </c>
      <c r="N67" s="79"/>
      <c r="O67" s="79">
        <v>6</v>
      </c>
      <c r="P67" s="79"/>
      <c r="Q67" s="79"/>
      <c r="R67" s="60">
        <v>7</v>
      </c>
      <c r="S67" s="60"/>
    </row>
    <row r="68" spans="1:19" s="9" customFormat="1" ht="11.1" customHeight="1" x14ac:dyDescent="0.2">
      <c r="A68" s="80">
        <v>1</v>
      </c>
      <c r="B68" s="80"/>
      <c r="C68" s="81" t="s">
        <v>46</v>
      </c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</row>
    <row r="69" spans="1:19" s="9" customFormat="1" ht="21.95" customHeight="1" x14ac:dyDescent="0.2">
      <c r="A69" s="82"/>
      <c r="B69" s="82"/>
      <c r="C69" s="83" t="s">
        <v>47</v>
      </c>
      <c r="D69" s="83"/>
      <c r="E69" s="83"/>
      <c r="F69" s="83"/>
      <c r="G69" s="83"/>
      <c r="H69" s="83"/>
      <c r="I69" s="10" t="s">
        <v>48</v>
      </c>
      <c r="J69" s="84" t="s">
        <v>49</v>
      </c>
      <c r="K69" s="84"/>
      <c r="L69" s="84"/>
      <c r="M69" s="85"/>
      <c r="N69" s="85"/>
      <c r="O69" s="86">
        <v>550000</v>
      </c>
      <c r="P69" s="86"/>
      <c r="Q69" s="86"/>
      <c r="R69" s="86">
        <v>550000</v>
      </c>
      <c r="S69" s="86"/>
    </row>
    <row r="70" spans="1:19" s="9" customFormat="1" ht="21.95" customHeight="1" x14ac:dyDescent="0.2">
      <c r="A70" s="82"/>
      <c r="B70" s="82"/>
      <c r="C70" s="83" t="s">
        <v>76</v>
      </c>
      <c r="D70" s="83"/>
      <c r="E70" s="83"/>
      <c r="F70" s="83"/>
      <c r="G70" s="83"/>
      <c r="H70" s="83"/>
      <c r="I70" s="10" t="s">
        <v>48</v>
      </c>
      <c r="J70" s="84" t="s">
        <v>49</v>
      </c>
      <c r="K70" s="84"/>
      <c r="L70" s="84"/>
      <c r="M70" s="85"/>
      <c r="N70" s="85"/>
      <c r="O70" s="86">
        <v>78600</v>
      </c>
      <c r="P70" s="86"/>
      <c r="Q70" s="86"/>
      <c r="R70" s="86">
        <v>78600</v>
      </c>
      <c r="S70" s="86"/>
    </row>
    <row r="71" spans="1:19" s="9" customFormat="1" ht="11.1" customHeight="1" x14ac:dyDescent="0.2">
      <c r="A71" s="80">
        <v>2</v>
      </c>
      <c r="B71" s="80"/>
      <c r="C71" s="81" t="s">
        <v>50</v>
      </c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</row>
    <row r="72" spans="1:19" s="9" customFormat="1" ht="19.5" customHeight="1" x14ac:dyDescent="0.2">
      <c r="A72" s="82"/>
      <c r="B72" s="82"/>
      <c r="C72" s="83" t="s">
        <v>53</v>
      </c>
      <c r="D72" s="83"/>
      <c r="E72" s="83"/>
      <c r="F72" s="83"/>
      <c r="G72" s="83"/>
      <c r="H72" s="83"/>
      <c r="I72" s="10" t="s">
        <v>51</v>
      </c>
      <c r="J72" s="84" t="s">
        <v>52</v>
      </c>
      <c r="K72" s="84"/>
      <c r="L72" s="84"/>
      <c r="M72" s="85"/>
      <c r="N72" s="85"/>
      <c r="O72" s="87">
        <v>3</v>
      </c>
      <c r="P72" s="87"/>
      <c r="Q72" s="87"/>
      <c r="R72" s="87">
        <v>3</v>
      </c>
      <c r="S72" s="87"/>
    </row>
    <row r="73" spans="1:19" s="9" customFormat="1" ht="19.5" customHeight="1" x14ac:dyDescent="0.2">
      <c r="A73" s="62"/>
      <c r="B73" s="94"/>
      <c r="C73" s="83" t="s">
        <v>77</v>
      </c>
      <c r="D73" s="83"/>
      <c r="E73" s="83"/>
      <c r="F73" s="83"/>
      <c r="G73" s="83"/>
      <c r="H73" s="83"/>
      <c r="I73" s="10" t="s">
        <v>51</v>
      </c>
      <c r="J73" s="84" t="s">
        <v>52</v>
      </c>
      <c r="K73" s="84"/>
      <c r="L73" s="84"/>
      <c r="M73" s="88"/>
      <c r="N73" s="89"/>
      <c r="O73" s="90">
        <v>5</v>
      </c>
      <c r="P73" s="91"/>
      <c r="Q73" s="92"/>
      <c r="R73" s="90">
        <v>5</v>
      </c>
      <c r="S73" s="92"/>
    </row>
    <row r="74" spans="1:19" s="9" customFormat="1" ht="11.1" customHeight="1" x14ac:dyDescent="0.2">
      <c r="A74" s="80">
        <v>3</v>
      </c>
      <c r="B74" s="80"/>
      <c r="C74" s="81" t="s">
        <v>54</v>
      </c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</row>
    <row r="75" spans="1:19" s="9" customFormat="1" ht="11.1" customHeight="1" x14ac:dyDescent="0.2">
      <c r="A75" s="82"/>
      <c r="B75" s="82"/>
      <c r="C75" s="83" t="s">
        <v>55</v>
      </c>
      <c r="D75" s="83"/>
      <c r="E75" s="83"/>
      <c r="F75" s="83"/>
      <c r="G75" s="83"/>
      <c r="H75" s="83"/>
      <c r="I75" s="10" t="s">
        <v>48</v>
      </c>
      <c r="J75" s="84" t="s">
        <v>56</v>
      </c>
      <c r="K75" s="84"/>
      <c r="L75" s="84"/>
      <c r="M75" s="85"/>
      <c r="N75" s="85"/>
      <c r="O75" s="93">
        <v>183333.33</v>
      </c>
      <c r="P75" s="93"/>
      <c r="Q75" s="93"/>
      <c r="R75" s="93">
        <v>183333.33</v>
      </c>
      <c r="S75" s="93"/>
    </row>
    <row r="76" spans="1:19" s="9" customFormat="1" ht="11.1" customHeight="1" x14ac:dyDescent="0.2">
      <c r="A76" s="82"/>
      <c r="B76" s="82"/>
      <c r="C76" s="83" t="s">
        <v>78</v>
      </c>
      <c r="D76" s="83"/>
      <c r="E76" s="83"/>
      <c r="F76" s="83"/>
      <c r="G76" s="83"/>
      <c r="H76" s="83"/>
      <c r="I76" s="10" t="s">
        <v>48</v>
      </c>
      <c r="J76" s="84" t="s">
        <v>56</v>
      </c>
      <c r="K76" s="84"/>
      <c r="L76" s="84"/>
      <c r="M76" s="85"/>
      <c r="N76" s="85"/>
      <c r="O76" s="93">
        <v>15720</v>
      </c>
      <c r="P76" s="93"/>
      <c r="Q76" s="93"/>
      <c r="R76" s="93">
        <v>15720</v>
      </c>
      <c r="S76" s="93"/>
    </row>
    <row r="77" spans="1:19" s="9" customFormat="1" ht="11.1" customHeight="1" x14ac:dyDescent="0.2">
      <c r="A77" s="80">
        <v>4</v>
      </c>
      <c r="B77" s="80"/>
      <c r="C77" s="81" t="s">
        <v>57</v>
      </c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</row>
    <row r="78" spans="1:19" s="9" customFormat="1" ht="21.95" customHeight="1" x14ac:dyDescent="0.2">
      <c r="A78" s="82"/>
      <c r="B78" s="82"/>
      <c r="C78" s="83" t="s">
        <v>58</v>
      </c>
      <c r="D78" s="83"/>
      <c r="E78" s="83"/>
      <c r="F78" s="83"/>
      <c r="G78" s="83"/>
      <c r="H78" s="83"/>
      <c r="I78" s="10" t="s">
        <v>59</v>
      </c>
      <c r="J78" s="84" t="s">
        <v>60</v>
      </c>
      <c r="K78" s="84"/>
      <c r="L78" s="84"/>
      <c r="M78" s="85"/>
      <c r="N78" s="85"/>
      <c r="O78" s="87">
        <v>100</v>
      </c>
      <c r="P78" s="87"/>
      <c r="Q78" s="87"/>
      <c r="R78" s="87">
        <v>100</v>
      </c>
      <c r="S78" s="87"/>
    </row>
    <row r="79" spans="1:19" s="9" customFormat="1" ht="21.95" customHeight="1" x14ac:dyDescent="0.2">
      <c r="A79" s="82"/>
      <c r="B79" s="82"/>
      <c r="C79" s="83" t="s">
        <v>79</v>
      </c>
      <c r="D79" s="83"/>
      <c r="E79" s="83"/>
      <c r="F79" s="83"/>
      <c r="G79" s="83"/>
      <c r="H79" s="83"/>
      <c r="I79" s="10" t="s">
        <v>59</v>
      </c>
      <c r="J79" s="84" t="s">
        <v>60</v>
      </c>
      <c r="K79" s="84"/>
      <c r="L79" s="84"/>
      <c r="M79" s="85"/>
      <c r="N79" s="85"/>
      <c r="O79" s="87">
        <v>100</v>
      </c>
      <c r="P79" s="87"/>
      <c r="Q79" s="87"/>
      <c r="R79" s="87">
        <v>100</v>
      </c>
      <c r="S79" s="87"/>
    </row>
    <row r="81" spans="2:15" s="1" customFormat="1" ht="12.95" customHeight="1" x14ac:dyDescent="0.2">
      <c r="B81" s="95" t="s">
        <v>80</v>
      </c>
      <c r="C81" s="95"/>
      <c r="D81" s="95"/>
      <c r="E81" s="95"/>
      <c r="G81" s="3"/>
      <c r="M81" s="96" t="s">
        <v>81</v>
      </c>
      <c r="N81" s="96"/>
      <c r="O81" s="96"/>
    </row>
    <row r="82" spans="2:15" s="1" customFormat="1" ht="3" customHeight="1" x14ac:dyDescent="0.2">
      <c r="G82" s="11"/>
      <c r="H82" s="12"/>
      <c r="I82" s="12"/>
      <c r="M82" s="11"/>
      <c r="N82" s="11"/>
      <c r="O82" s="11"/>
    </row>
    <row r="83" spans="2:15" s="1" customFormat="1" ht="3" customHeight="1" x14ac:dyDescent="0.2"/>
    <row r="84" spans="2:15" s="1" customFormat="1" ht="11.1" customHeight="1" x14ac:dyDescent="0.2">
      <c r="G84" s="22" t="s">
        <v>61</v>
      </c>
      <c r="H84" s="22"/>
      <c r="I84" s="22"/>
      <c r="M84" s="22" t="s">
        <v>62</v>
      </c>
      <c r="N84" s="22"/>
      <c r="O84" s="22"/>
    </row>
    <row r="85" spans="2:15" s="1" customFormat="1" ht="12.95" customHeight="1" x14ac:dyDescent="0.2"/>
    <row r="86" spans="2:15" s="1" customFormat="1" ht="12.95" customHeight="1" x14ac:dyDescent="0.2">
      <c r="B86" s="98" t="s">
        <v>63</v>
      </c>
      <c r="C86" s="98"/>
    </row>
    <row r="87" spans="2:15" s="3" customFormat="1" ht="12" customHeight="1" x14ac:dyDescent="0.2">
      <c r="B87" s="99" t="s">
        <v>64</v>
      </c>
      <c r="C87" s="99"/>
      <c r="D87" s="99"/>
      <c r="E87" s="99"/>
      <c r="F87" s="99"/>
      <c r="G87" s="99"/>
      <c r="H87" s="99"/>
      <c r="I87" s="99"/>
      <c r="J87" s="99"/>
      <c r="K87" s="99"/>
      <c r="L87" s="99"/>
      <c r="M87" s="99"/>
    </row>
    <row r="89" spans="2:15" s="1" customFormat="1" ht="12.95" customHeight="1" x14ac:dyDescent="0.2">
      <c r="B89" s="95" t="s">
        <v>65</v>
      </c>
      <c r="C89" s="95"/>
      <c r="D89" s="95"/>
      <c r="E89" s="95"/>
      <c r="G89" s="3"/>
      <c r="M89" s="96" t="s">
        <v>66</v>
      </c>
      <c r="N89" s="96"/>
      <c r="O89" s="96"/>
    </row>
    <row r="90" spans="2:15" s="1" customFormat="1" ht="3" customHeight="1" x14ac:dyDescent="0.2">
      <c r="G90" s="11"/>
      <c r="H90" s="12"/>
      <c r="I90" s="12"/>
      <c r="M90" s="11"/>
      <c r="N90" s="11"/>
      <c r="O90" s="11"/>
    </row>
    <row r="91" spans="2:15" s="1" customFormat="1" ht="3" customHeight="1" x14ac:dyDescent="0.2"/>
    <row r="92" spans="2:15" s="1" customFormat="1" ht="11.1" customHeight="1" x14ac:dyDescent="0.2">
      <c r="G92" s="22" t="s">
        <v>61</v>
      </c>
      <c r="H92" s="22"/>
      <c r="I92" s="22"/>
      <c r="M92" s="22" t="s">
        <v>62</v>
      </c>
      <c r="N92" s="22"/>
      <c r="O92" s="22"/>
    </row>
    <row r="94" spans="2:15" s="1" customFormat="1" ht="12" customHeight="1" x14ac:dyDescent="0.2">
      <c r="B94" s="100" t="s">
        <v>67</v>
      </c>
      <c r="C94" s="100"/>
      <c r="D94" s="100"/>
      <c r="E94" s="101">
        <v>45708</v>
      </c>
      <c r="F94" s="102"/>
    </row>
    <row r="96" spans="2:15" s="1" customFormat="1" ht="12" customHeight="1" x14ac:dyDescent="0.2">
      <c r="C96" s="13" t="s">
        <v>68</v>
      </c>
    </row>
    <row r="99" spans="2:12" s="14" customFormat="1" ht="8.1" customHeight="1" x14ac:dyDescent="0.15">
      <c r="B99" s="103"/>
      <c r="C99" s="103"/>
      <c r="D99" s="103"/>
      <c r="F99" s="103"/>
      <c r="G99" s="103"/>
    </row>
    <row r="100" spans="2:12" s="1" customFormat="1" ht="11.1" customHeight="1" x14ac:dyDescent="0.2">
      <c r="B100" s="15"/>
      <c r="C100" s="97"/>
      <c r="D100" s="97"/>
      <c r="E100" s="97"/>
      <c r="F100" s="97"/>
      <c r="G100" s="97"/>
      <c r="H100" s="97"/>
      <c r="I100" s="97"/>
      <c r="J100" s="97"/>
      <c r="K100" s="97"/>
      <c r="L100" s="97"/>
    </row>
  </sheetData>
  <mergeCells count="180">
    <mergeCell ref="C100:L100"/>
    <mergeCell ref="B86:C86"/>
    <mergeCell ref="B87:M87"/>
    <mergeCell ref="B89:E89"/>
    <mergeCell ref="M89:O89"/>
    <mergeCell ref="G92:I92"/>
    <mergeCell ref="M92:O92"/>
    <mergeCell ref="B94:D94"/>
    <mergeCell ref="E94:F94"/>
    <mergeCell ref="B99:D99"/>
    <mergeCell ref="F99:G99"/>
    <mergeCell ref="A79:B79"/>
    <mergeCell ref="C79:H79"/>
    <mergeCell ref="J79:L79"/>
    <mergeCell ref="M79:N79"/>
    <mergeCell ref="O79:Q79"/>
    <mergeCell ref="R79:S79"/>
    <mergeCell ref="B81:E81"/>
    <mergeCell ref="M81:O81"/>
    <mergeCell ref="G84:I84"/>
    <mergeCell ref="M84:O84"/>
    <mergeCell ref="A76:B76"/>
    <mergeCell ref="C76:H76"/>
    <mergeCell ref="J76:L76"/>
    <mergeCell ref="M76:N76"/>
    <mergeCell ref="O76:Q76"/>
    <mergeCell ref="R76:S76"/>
    <mergeCell ref="A77:B77"/>
    <mergeCell ref="C77:S77"/>
    <mergeCell ref="A78:B78"/>
    <mergeCell ref="C78:H78"/>
    <mergeCell ref="J78:L78"/>
    <mergeCell ref="M78:N78"/>
    <mergeCell ref="O78:Q78"/>
    <mergeCell ref="R78:S78"/>
    <mergeCell ref="A74:B74"/>
    <mergeCell ref="C74:S74"/>
    <mergeCell ref="C73:H73"/>
    <mergeCell ref="J73:L73"/>
    <mergeCell ref="M73:N73"/>
    <mergeCell ref="O73:Q73"/>
    <mergeCell ref="R73:S73"/>
    <mergeCell ref="A75:B75"/>
    <mergeCell ref="C75:H75"/>
    <mergeCell ref="J75:L75"/>
    <mergeCell ref="M75:N75"/>
    <mergeCell ref="O75:Q75"/>
    <mergeCell ref="R75:S75"/>
    <mergeCell ref="A73:B73"/>
    <mergeCell ref="A70:B70"/>
    <mergeCell ref="C70:H70"/>
    <mergeCell ref="J70:L70"/>
    <mergeCell ref="M70:N70"/>
    <mergeCell ref="O70:Q70"/>
    <mergeCell ref="R70:S70"/>
    <mergeCell ref="A71:B71"/>
    <mergeCell ref="C71:S71"/>
    <mergeCell ref="A72:B72"/>
    <mergeCell ref="C72:H72"/>
    <mergeCell ref="J72:L72"/>
    <mergeCell ref="M72:N72"/>
    <mergeCell ref="O72:Q72"/>
    <mergeCell ref="R72:S72"/>
    <mergeCell ref="A67:B67"/>
    <mergeCell ref="C67:H67"/>
    <mergeCell ref="J67:L67"/>
    <mergeCell ref="M67:N67"/>
    <mergeCell ref="O67:Q67"/>
    <mergeCell ref="R67:S67"/>
    <mergeCell ref="A68:B68"/>
    <mergeCell ref="C68:S68"/>
    <mergeCell ref="A69:B69"/>
    <mergeCell ref="C69:H69"/>
    <mergeCell ref="J69:L69"/>
    <mergeCell ref="M69:N69"/>
    <mergeCell ref="O69:Q69"/>
    <mergeCell ref="R69:S69"/>
    <mergeCell ref="A62:B62"/>
    <mergeCell ref="C62:L62"/>
    <mergeCell ref="M62:N62"/>
    <mergeCell ref="O62:Q62"/>
    <mergeCell ref="R62:S62"/>
    <mergeCell ref="A64:S64"/>
    <mergeCell ref="A66:B66"/>
    <mergeCell ref="C66:H66"/>
    <mergeCell ref="J66:L66"/>
    <mergeCell ref="M66:N66"/>
    <mergeCell ref="O66:Q66"/>
    <mergeCell ref="R66:S66"/>
    <mergeCell ref="R59:S59"/>
    <mergeCell ref="A60:B60"/>
    <mergeCell ref="C60:L60"/>
    <mergeCell ref="M60:N60"/>
    <mergeCell ref="O60:Q60"/>
    <mergeCell ref="R60:S60"/>
    <mergeCell ref="A61:B61"/>
    <mergeCell ref="C61:L61"/>
    <mergeCell ref="M61:N61"/>
    <mergeCell ref="O61:Q61"/>
    <mergeCell ref="R61:S61"/>
    <mergeCell ref="A55:I55"/>
    <mergeCell ref="J55:K55"/>
    <mergeCell ref="L55:M55"/>
    <mergeCell ref="N55:O55"/>
    <mergeCell ref="A57:Q57"/>
    <mergeCell ref="A59:B59"/>
    <mergeCell ref="C59:L59"/>
    <mergeCell ref="M59:N59"/>
    <mergeCell ref="O59:Q59"/>
    <mergeCell ref="A53:B53"/>
    <mergeCell ref="C53:I53"/>
    <mergeCell ref="J53:K53"/>
    <mergeCell ref="L53:M53"/>
    <mergeCell ref="N53:O53"/>
    <mergeCell ref="A54:B54"/>
    <mergeCell ref="C54:I54"/>
    <mergeCell ref="J54:K54"/>
    <mergeCell ref="L54:M54"/>
    <mergeCell ref="N54:O54"/>
    <mergeCell ref="A50:B51"/>
    <mergeCell ref="C50:I51"/>
    <mergeCell ref="J50:K51"/>
    <mergeCell ref="L50:M51"/>
    <mergeCell ref="N50:O51"/>
    <mergeCell ref="A52:B52"/>
    <mergeCell ref="C52:I52"/>
    <mergeCell ref="J52:K52"/>
    <mergeCell ref="L52:M52"/>
    <mergeCell ref="N52:O52"/>
    <mergeCell ref="B40:R40"/>
    <mergeCell ref="B42:R42"/>
    <mergeCell ref="A44:B44"/>
    <mergeCell ref="C44:R44"/>
    <mergeCell ref="A45:B45"/>
    <mergeCell ref="C45:R45"/>
    <mergeCell ref="A46:B46"/>
    <mergeCell ref="C46:R46"/>
    <mergeCell ref="B48:M48"/>
    <mergeCell ref="B28:R28"/>
    <mergeCell ref="B30:R30"/>
    <mergeCell ref="B32:R32"/>
    <mergeCell ref="B34:R34"/>
    <mergeCell ref="A36:B36"/>
    <mergeCell ref="C36:R36"/>
    <mergeCell ref="A37:B37"/>
    <mergeCell ref="C37:R37"/>
    <mergeCell ref="B39:R39"/>
    <mergeCell ref="B23:C23"/>
    <mergeCell ref="E23:M23"/>
    <mergeCell ref="P23:R23"/>
    <mergeCell ref="B25:C25"/>
    <mergeCell ref="E25:F25"/>
    <mergeCell ref="H25:I25"/>
    <mergeCell ref="K25:N25"/>
    <mergeCell ref="P25:R25"/>
    <mergeCell ref="B26:C26"/>
    <mergeCell ref="E26:F26"/>
    <mergeCell ref="H26:I26"/>
    <mergeCell ref="K26:N26"/>
    <mergeCell ref="P26:R26"/>
    <mergeCell ref="N1:R1"/>
    <mergeCell ref="N2:R2"/>
    <mergeCell ref="N3:R3"/>
    <mergeCell ref="M5:S5"/>
    <mergeCell ref="M6:R6"/>
    <mergeCell ref="M9:R9"/>
    <mergeCell ref="M10:R10"/>
    <mergeCell ref="M11:O11"/>
    <mergeCell ref="Q11:R11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P22:R22"/>
  </mergeCells>
  <pageMargins left="0.19685039370078741" right="0.19685039370078741" top="0.39370078740157483" bottom="0.39370078740157483" header="0" footer="0"/>
  <pageSetup paperSize="9" scale="80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User66</cp:lastModifiedBy>
  <cp:lastPrinted>2025-01-09T07:51:46Z</cp:lastPrinted>
  <dcterms:modified xsi:type="dcterms:W3CDTF">2025-02-20T14:00:52Z</dcterms:modified>
</cp:coreProperties>
</file>