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2" i="1" l="1"/>
  <c r="N62" i="1" s="1"/>
  <c r="M68" i="1" l="1"/>
  <c r="R68" i="1" l="1"/>
  <c r="M69" i="1"/>
  <c r="R69" i="1" s="1"/>
</calcChain>
</file>

<file path=xl/sharedStrings.xml><?xml version="1.0" encoding="utf-8"?>
<sst xmlns="http://schemas.openxmlformats.org/spreadsheetml/2006/main" count="158" uniqueCount="105">
  <si>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</si>
  <si>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</si>
  <si>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</si>
  <si>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</si>
  <si>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</si>
  <si>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</si>
  <si>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</si>
  <si>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</si>
  <si>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</si>
  <si>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</si>
  <si>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</si>
  <si>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</si>
  <si>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</si>
  <si>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</si>
  <si>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</si>
  <si>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</si>
  <si>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</si>
  <si>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</si>
  <si>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</si>
  <si>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</si>
  <si>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</si>
  <si>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</si>
  <si>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</si>
  <si>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</si>
  <si>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</si>
  <si>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</si>
  <si>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</si>
  <si>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</si>
  <si>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</si>
  <si>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</si>
  <si>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</si>
  <si>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</si>
  <si>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</si>
  <si>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</si>
  <si>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</si>
  <si>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</si>
  <si>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</si>
  <si>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</si>
  <si>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</si>
  <si>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</si>
  <si>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</si>
  <si>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</si>
  <si>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</si>
  <si>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</si>
  <si>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</si>
  <si>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</si>
  <si>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</si>
  <si>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</si>
  <si>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</si>
  <si>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</si>
  <si>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</si>
  <si>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Інформація КП "УЖК  1 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</si>
  <si>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</si>
  <si>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</si>
  <si>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</si>
  <si>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</si>
  <si>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</si>
  <si>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</si>
  <si>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</si>
  <si>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</si>
  <si>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</si>
  <si>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</si>
  <si>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</si>
  <si>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</si>
  <si>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</si>
  <si>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</si>
  <si>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бюджетної програми місцевого бюджету на 2025 рік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</si>
  <si>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</si>
  <si>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</si>
  <si>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</si>
  <si>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</si>
  <si>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</si>
  <si>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Облаштування пандусів у під'їздах житлових будинків</t>
  </si>
  <si>
    <t>Оплата послуг по облаштуванню пандусів у житлових будинках (КП УЖК 1)</t>
  </si>
  <si>
    <t>Обсяг видатків на придбання матеріалів (пісок, щебінь, деревина)(КП "УЖК 1")</t>
  </si>
  <si>
    <t>Обсяг видатків для оплати  послуг по облаштуванню пандусів у житлових будинках(КП "УЖК 1")</t>
  </si>
  <si>
    <t>кількість  матеріалів ( пісок, щебінь, дошка)  для поточного ремонту  (КП "УЖК1")</t>
  </si>
  <si>
    <t>т.</t>
  </si>
  <si>
    <t>од.</t>
  </si>
  <si>
    <t>середня вартість матеріалів ( пісок, щебінь, дошка)   для поточного ремонту (КП "УЖК1")</t>
  </si>
  <si>
    <t>середня вартість облаштування об'єкта (КП "УЖК1")</t>
  </si>
  <si>
    <t>Рівень забезпечення  матеріалами  для поточного ремонту (КП "УЖК1")</t>
  </si>
  <si>
    <t xml:space="preserve">Начальник </t>
  </si>
  <si>
    <t>кількість об'єктів на яких планується облаштування  пандусів (КП "УЖК1")</t>
  </si>
  <si>
    <t>Рівень готовності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</si>
  <si>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"(зі змінами).</t>
  </si>
  <si>
    <t>Оплата послуг по заміні електрообладнання  ( КП "УЖК №1")</t>
  </si>
  <si>
    <t>Обсяг видатків для оплати  послуг по заміні електрообладнання (КП "УЖК 1")</t>
  </si>
  <si>
    <t>Рішення сесії Нововолинської міської ради</t>
  </si>
  <si>
    <t>кількість об"єктів, що потребує оплати  послуг по заміні електрообладнання (КП "УЖК 1")</t>
  </si>
  <si>
    <t>Обсяг видатків на виготовлення технічних паспортів для будинків (КП "УЖК 1")</t>
  </si>
  <si>
    <t>Виготовлення технічних паспортів для будинків ( КП "УЖК №1")</t>
  </si>
  <si>
    <t>кількість технічних паспортів, які планується виготовити (КП "УЖК 1")</t>
  </si>
  <si>
    <t>середня вартість послуги по заміні електрообладнання  об'єкта (КП "УЖК1")</t>
  </si>
  <si>
    <t>середня вартість технічного  паспорта (КП "УЖК1")</t>
  </si>
  <si>
    <t>Рівень готовності об"єкта</t>
  </si>
  <si>
    <t>Рівень готовності технічних паспортів  (КП "УЖК1")</t>
  </si>
  <si>
    <t>Заміна електрообладнання в багатоквартирному будинку</t>
  </si>
  <si>
    <t>Виготовлення технічних паспортів  для будинків</t>
  </si>
  <si>
    <t>розпорядження міського голови від 09.01.2025 № 4-р
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</si>
  <si>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2 080 000 гривень, у тому числі загального фонду -  2 080 000 гривень та спеціального фонду - 0 гривень</t>
  </si>
  <si>
    <t>Петро МАТРИПУЛА</t>
  </si>
  <si>
    <t>від    23  жовтня  2025</t>
  </si>
  <si>
    <t>№    06 /06</t>
  </si>
  <si>
    <t>Дата погодження      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</si>
</sst>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3" fillId="2" borderId="19" xfId="0" applyFont="1" applyFill="1" applyBorder="1" applyAlignment="1">
      <alignment horizontal="lef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0" fillId="2" borderId="19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2" borderId="0" xfId="0" applyFont="1" applyFill="1" applyAlignment="1">
      <alignment horizontal="left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3" fontId="0" fillId="0" borderId="24" xfId="0" applyNumberForma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left" vertical="center" wrapText="1"/>
    </xf>
    <xf numFmtId="168" fontId="10" fillId="2" borderId="19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2"/>
  <sheetViews>
    <sheetView tabSelected="1" topLeftCell="A99" workbookViewId="0">
      <selection activeCell="F119" sqref="F11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4.1640625" style="1" customWidth="1"/>
    <col min="5" max="12" width="11.6640625" style="1" customWidth="1"/>
    <col min="13" max="13" width="11.83203125" style="1" customWidth="1"/>
    <col min="14" max="15" width="11.6640625" style="1" customWidth="1"/>
    <col min="16" max="16" width="9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1" t="s">
        <v>0</v>
      </c>
      <c r="O1" s="131"/>
      <c r="P1" s="131"/>
      <c r="Q1" s="131"/>
      <c r="R1" s="131"/>
    </row>
    <row r="2" spans="1:19" s="1" customFormat="1" ht="12.95" customHeight="1" x14ac:dyDescent="0.2">
      <c r="N2" s="131" t="s">
        <v>1</v>
      </c>
      <c r="O2" s="131"/>
      <c r="P2" s="131"/>
      <c r="Q2" s="131"/>
      <c r="R2" s="131"/>
    </row>
    <row r="3" spans="1:19" s="1" customFormat="1" ht="18" customHeight="1" x14ac:dyDescent="0.2">
      <c r="N3" s="132" t="s">
        <v>2</v>
      </c>
      <c r="O3" s="132"/>
      <c r="P3" s="132"/>
      <c r="Q3" s="132"/>
      <c r="R3" s="132"/>
    </row>
    <row r="4" spans="1:19" s="1" customFormat="1" ht="12.95" customHeight="1" x14ac:dyDescent="0.2"/>
    <row r="5" spans="1:19" s="1" customFormat="1" ht="12.95" customHeight="1" x14ac:dyDescent="0.2">
      <c r="M5" s="133" t="s">
        <v>0</v>
      </c>
      <c r="N5" s="133"/>
      <c r="O5" s="133"/>
      <c r="P5" s="133"/>
      <c r="Q5" s="133"/>
      <c r="R5" s="133"/>
      <c r="S5" s="133"/>
    </row>
    <row r="6" spans="1:19" s="1" customFormat="1" ht="12.95" customHeight="1" x14ac:dyDescent="0.2">
      <c r="M6" s="134" t="s">
        <v>3</v>
      </c>
      <c r="N6" s="134"/>
      <c r="O6" s="134"/>
      <c r="P6" s="134"/>
      <c r="Q6" s="134"/>
      <c r="R6" s="134"/>
    </row>
    <row r="7" spans="1:19" s="1" customFormat="1" ht="2.25" customHeight="1" x14ac:dyDescent="0.2"/>
    <row r="8" spans="1:19" s="1" customFormat="1" ht="11.25" customHeight="1" x14ac:dyDescent="0.2"/>
    <row r="9" spans="1:19" s="1" customFormat="1" ht="52.5" customHeight="1" x14ac:dyDescent="0.2">
      <c r="M9" s="135" t="s">
        <v>99</v>
      </c>
      <c r="N9" s="135"/>
      <c r="O9" s="135"/>
      <c r="P9" s="135"/>
      <c r="Q9" s="135"/>
      <c r="R9" s="135"/>
    </row>
    <row r="10" spans="1:19" s="1" customFormat="1" ht="11.1" customHeight="1" x14ac:dyDescent="0.2">
      <c r="M10" s="136" t="s">
        <v>4</v>
      </c>
      <c r="N10" s="136"/>
      <c r="O10" s="136"/>
      <c r="P10" s="136"/>
      <c r="Q10" s="136"/>
      <c r="R10" s="136"/>
    </row>
    <row r="11" spans="1:19" s="1" customFormat="1" ht="12.95" customHeight="1" x14ac:dyDescent="0.2">
      <c r="M11" s="137" t="s">
        <v>102</v>
      </c>
      <c r="N11" s="137"/>
      <c r="O11" s="137"/>
      <c r="P11" s="41" t="s">
        <v>103</v>
      </c>
      <c r="Q11" s="42"/>
      <c r="R11" s="42"/>
    </row>
    <row r="13" spans="1:19" s="1" customFormat="1" ht="4.5" customHeight="1" x14ac:dyDescent="0.2"/>
    <row r="14" spans="1:19" s="1" customFormat="1" ht="15.95" customHeight="1" x14ac:dyDescent="0.25">
      <c r="A14" s="138" t="s">
        <v>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9" s="1" customFormat="1" ht="15.95" customHeight="1" x14ac:dyDescent="0.2">
      <c r="A15" s="139" t="s">
        <v>66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6</v>
      </c>
      <c r="B19" s="140">
        <v>1200000</v>
      </c>
      <c r="C19" s="140"/>
      <c r="E19" s="141" t="s">
        <v>7</v>
      </c>
      <c r="F19" s="141"/>
      <c r="G19" s="141"/>
      <c r="H19" s="141"/>
      <c r="I19" s="141"/>
      <c r="J19" s="141"/>
      <c r="K19" s="141"/>
      <c r="L19" s="141"/>
      <c r="M19" s="141"/>
      <c r="P19" s="142">
        <v>35104016</v>
      </c>
      <c r="Q19" s="142"/>
      <c r="R19" s="142"/>
    </row>
    <row r="20" spans="1:18" s="1" customFormat="1" ht="54" customHeight="1" x14ac:dyDescent="0.2">
      <c r="A20" s="3" t="s">
        <v>8</v>
      </c>
      <c r="B20" s="129" t="s">
        <v>9</v>
      </c>
      <c r="C20" s="129"/>
      <c r="E20" s="55" t="s">
        <v>4</v>
      </c>
      <c r="F20" s="55"/>
      <c r="G20" s="55"/>
      <c r="H20" s="55"/>
      <c r="I20" s="55"/>
      <c r="J20" s="55"/>
      <c r="K20" s="55"/>
      <c r="L20" s="55"/>
      <c r="M20" s="55"/>
      <c r="P20" s="55" t="s">
        <v>10</v>
      </c>
      <c r="Q20" s="55"/>
      <c r="R20" s="55"/>
    </row>
    <row r="21" spans="1:18" ht="11.25" hidden="1" customHeight="1" x14ac:dyDescent="0.2"/>
    <row r="22" spans="1:18" s="1" customFormat="1" ht="11.1" customHeight="1" x14ac:dyDescent="0.2">
      <c r="A22" s="2" t="s">
        <v>11</v>
      </c>
      <c r="B22" s="140">
        <v>1210000</v>
      </c>
      <c r="C22" s="140"/>
      <c r="E22" s="141" t="s">
        <v>7</v>
      </c>
      <c r="F22" s="141"/>
      <c r="G22" s="141"/>
      <c r="H22" s="141"/>
      <c r="I22" s="141"/>
      <c r="J22" s="141"/>
      <c r="K22" s="141"/>
      <c r="L22" s="141"/>
      <c r="M22" s="141"/>
      <c r="P22" s="142">
        <v>35104016</v>
      </c>
      <c r="Q22" s="142"/>
      <c r="R22" s="142"/>
    </row>
    <row r="23" spans="1:18" s="1" customFormat="1" ht="56.25" customHeight="1" x14ac:dyDescent="0.2">
      <c r="A23" s="3" t="s">
        <v>8</v>
      </c>
      <c r="B23" s="129" t="s">
        <v>9</v>
      </c>
      <c r="C23" s="129"/>
      <c r="E23" s="55" t="s">
        <v>12</v>
      </c>
      <c r="F23" s="55"/>
      <c r="G23" s="55"/>
      <c r="H23" s="55"/>
      <c r="I23" s="55"/>
      <c r="J23" s="55"/>
      <c r="K23" s="55"/>
      <c r="L23" s="55"/>
      <c r="M23" s="55"/>
      <c r="P23" s="55" t="s">
        <v>10</v>
      </c>
      <c r="Q23" s="55"/>
      <c r="R23" s="55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124">
        <v>1216011</v>
      </c>
      <c r="C25" s="124"/>
      <c r="E25" s="125">
        <v>6011</v>
      </c>
      <c r="F25" s="125"/>
      <c r="H25" s="126">
        <v>610</v>
      </c>
      <c r="I25" s="126"/>
      <c r="K25" s="127" t="s">
        <v>14</v>
      </c>
      <c r="L25" s="127"/>
      <c r="M25" s="127"/>
      <c r="N25" s="127"/>
      <c r="P25" s="128">
        <v>356200000</v>
      </c>
      <c r="Q25" s="128"/>
      <c r="R25" s="128"/>
    </row>
    <row r="26" spans="1:18" s="1" customFormat="1" ht="57" customHeight="1" x14ac:dyDescent="0.2">
      <c r="A26" s="4" t="s">
        <v>8</v>
      </c>
      <c r="B26" s="129" t="s">
        <v>9</v>
      </c>
      <c r="C26" s="129"/>
      <c r="E26" s="130" t="s">
        <v>15</v>
      </c>
      <c r="F26" s="130"/>
      <c r="H26" s="130" t="s">
        <v>16</v>
      </c>
      <c r="I26" s="130"/>
      <c r="K26" s="130" t="s">
        <v>17</v>
      </c>
      <c r="L26" s="130"/>
      <c r="M26" s="130"/>
      <c r="N26" s="130"/>
      <c r="P26" s="55" t="s">
        <v>18</v>
      </c>
      <c r="Q26" s="55"/>
      <c r="R26" s="55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112" t="s">
        <v>100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30" spans="1:18" s="1" customFormat="1" ht="11.1" customHeight="1" x14ac:dyDescent="0.2">
      <c r="A30" s="5" t="s">
        <v>20</v>
      </c>
      <c r="B30" s="123" t="s">
        <v>21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2" spans="1:18" s="1" customFormat="1" ht="109.5" customHeight="1" x14ac:dyDescent="0.2">
      <c r="B32" s="111" t="s">
        <v>85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112" t="s">
        <v>23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1:18" s="1" customFormat="1" ht="6.95" customHeight="1" x14ac:dyDescent="0.2"/>
    <row r="36" spans="1:18" s="1" customFormat="1" ht="11.1" customHeight="1" x14ac:dyDescent="0.2">
      <c r="A36" s="113" t="s">
        <v>24</v>
      </c>
      <c r="B36" s="113"/>
      <c r="C36" s="114" t="s">
        <v>25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s="3" customFormat="1" ht="21.95" customHeight="1" x14ac:dyDescent="0.2">
      <c r="A37" s="115">
        <v>1</v>
      </c>
      <c r="B37" s="115"/>
      <c r="C37" s="116" t="s">
        <v>26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84" t="s">
        <v>28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1:18" s="1" customFormat="1" ht="11.1" customHeight="1" x14ac:dyDescent="0.2">
      <c r="B40" s="111" t="s">
        <v>29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112" t="s">
        <v>31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1:18" s="1" customFormat="1" ht="6.95" customHeight="1" x14ac:dyDescent="0.2"/>
    <row r="44" spans="1:18" s="1" customFormat="1" ht="11.1" customHeight="1" x14ac:dyDescent="0.2">
      <c r="A44" s="113" t="s">
        <v>24</v>
      </c>
      <c r="B44" s="113"/>
      <c r="C44" s="114" t="s">
        <v>32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</row>
    <row r="45" spans="1:18" s="3" customFormat="1" ht="11.1" customHeight="1" x14ac:dyDescent="0.2">
      <c r="A45" s="115">
        <v>1</v>
      </c>
      <c r="B45" s="115"/>
      <c r="C45" s="116" t="s">
        <v>64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</row>
    <row r="46" spans="1:18" s="16" customFormat="1" ht="11.1" hidden="1" customHeight="1" x14ac:dyDescent="0.2">
      <c r="A46" s="119"/>
      <c r="B46" s="120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</row>
    <row r="47" spans="1:18" s="16" customFormat="1" ht="11.1" customHeight="1" x14ac:dyDescent="0.2">
      <c r="A47" s="117">
        <v>2</v>
      </c>
      <c r="B47" s="117"/>
      <c r="C47" s="118" t="s">
        <v>72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s="22" customFormat="1" ht="11.1" customHeight="1" x14ac:dyDescent="0.2">
      <c r="A48" s="121">
        <v>3</v>
      </c>
      <c r="B48" s="122"/>
      <c r="C48" s="23" t="s">
        <v>97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9" s="22" customFormat="1" ht="11.1" customHeight="1" x14ac:dyDescent="0.2">
      <c r="A49" s="121">
        <v>4</v>
      </c>
      <c r="B49" s="122"/>
      <c r="C49" s="23" t="s">
        <v>98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9" s="3" customFormat="1" ht="11.1" customHeight="1" x14ac:dyDescent="0.2"/>
    <row r="51" spans="1:19" s="1" customFormat="1" ht="11.1" customHeight="1" x14ac:dyDescent="0.2"/>
    <row r="52" spans="1:19" s="1" customFormat="1" ht="11.1" customHeight="1" x14ac:dyDescent="0.2">
      <c r="A52" s="2" t="s">
        <v>33</v>
      </c>
      <c r="B52" s="112" t="s">
        <v>34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O52" s="2" t="s">
        <v>35</v>
      </c>
    </row>
    <row r="53" spans="1:19" s="1" customFormat="1" ht="11.1" customHeight="1" x14ac:dyDescent="0.2"/>
    <row r="54" spans="1:19" s="1" customFormat="1" ht="11.1" customHeight="1" x14ac:dyDescent="0.2">
      <c r="A54" s="99" t="s">
        <v>24</v>
      </c>
      <c r="B54" s="99"/>
      <c r="C54" s="102" t="s">
        <v>34</v>
      </c>
      <c r="D54" s="102"/>
      <c r="E54" s="102"/>
      <c r="F54" s="102"/>
      <c r="G54" s="102"/>
      <c r="H54" s="102"/>
      <c r="I54" s="102"/>
      <c r="J54" s="102" t="s">
        <v>36</v>
      </c>
      <c r="K54" s="102"/>
      <c r="L54" s="105" t="s">
        <v>37</v>
      </c>
      <c r="M54" s="105"/>
      <c r="N54" s="108" t="s">
        <v>38</v>
      </c>
      <c r="O54" s="108"/>
    </row>
    <row r="55" spans="1:19" s="1" customFormat="1" ht="11.1" customHeight="1" x14ac:dyDescent="0.2">
      <c r="A55" s="100"/>
      <c r="B55" s="101"/>
      <c r="C55" s="103"/>
      <c r="D55" s="104"/>
      <c r="E55" s="104"/>
      <c r="F55" s="104"/>
      <c r="G55" s="104"/>
      <c r="H55" s="104"/>
      <c r="I55" s="104"/>
      <c r="J55" s="103"/>
      <c r="K55" s="104"/>
      <c r="L55" s="106"/>
      <c r="M55" s="107"/>
      <c r="N55" s="109"/>
      <c r="O55" s="110"/>
    </row>
    <row r="56" spans="1:19" s="1" customFormat="1" ht="11.1" customHeight="1" x14ac:dyDescent="0.2">
      <c r="A56" s="76">
        <v>1</v>
      </c>
      <c r="B56" s="76"/>
      <c r="C56" s="77">
        <v>2</v>
      </c>
      <c r="D56" s="77"/>
      <c r="E56" s="77"/>
      <c r="F56" s="77"/>
      <c r="G56" s="77"/>
      <c r="H56" s="77"/>
      <c r="I56" s="77"/>
      <c r="J56" s="91">
        <v>3</v>
      </c>
      <c r="K56" s="91"/>
      <c r="L56" s="91">
        <v>4</v>
      </c>
      <c r="M56" s="91"/>
      <c r="N56" s="79">
        <v>5</v>
      </c>
      <c r="O56" s="79"/>
    </row>
    <row r="57" spans="1:19" s="1" customFormat="1" ht="11.1" customHeight="1" x14ac:dyDescent="0.2">
      <c r="A57" s="92">
        <v>1</v>
      </c>
      <c r="B57" s="92"/>
      <c r="C57" s="30" t="s">
        <v>65</v>
      </c>
      <c r="D57" s="30"/>
      <c r="E57" s="30"/>
      <c r="F57" s="30"/>
      <c r="G57" s="30"/>
      <c r="H57" s="30"/>
      <c r="I57" s="30"/>
      <c r="J57" s="93">
        <v>1600000</v>
      </c>
      <c r="K57" s="93"/>
      <c r="L57" s="96"/>
      <c r="M57" s="96"/>
      <c r="N57" s="93">
        <v>1600000</v>
      </c>
      <c r="O57" s="93"/>
    </row>
    <row r="58" spans="1:19" s="17" customFormat="1" ht="11.1" hidden="1" customHeight="1" x14ac:dyDescent="0.2">
      <c r="A58" s="44"/>
      <c r="B58" s="45"/>
      <c r="C58" s="30"/>
      <c r="D58" s="30"/>
      <c r="E58" s="30"/>
      <c r="F58" s="30"/>
      <c r="G58" s="30"/>
      <c r="H58" s="30"/>
      <c r="I58" s="30"/>
      <c r="J58" s="49"/>
      <c r="K58" s="29"/>
      <c r="L58" s="34"/>
      <c r="M58" s="29"/>
      <c r="N58" s="49"/>
      <c r="O58" s="29"/>
    </row>
    <row r="59" spans="1:19" s="1" customFormat="1" ht="18" customHeight="1" x14ac:dyDescent="0.2">
      <c r="A59" s="92">
        <v>2</v>
      </c>
      <c r="B59" s="92"/>
      <c r="C59" s="46" t="s">
        <v>73</v>
      </c>
      <c r="D59" s="47"/>
      <c r="E59" s="47"/>
      <c r="F59" s="47"/>
      <c r="G59" s="47"/>
      <c r="H59" s="47"/>
      <c r="I59" s="48"/>
      <c r="J59" s="49">
        <v>230000</v>
      </c>
      <c r="K59" s="97"/>
      <c r="L59" s="49"/>
      <c r="M59" s="98"/>
      <c r="N59" s="49">
        <v>230000</v>
      </c>
      <c r="O59" s="97"/>
      <c r="P59" s="17"/>
      <c r="Q59" s="17"/>
      <c r="R59" s="17"/>
    </row>
    <row r="60" spans="1:19" s="21" customFormat="1" ht="18" customHeight="1" x14ac:dyDescent="0.2">
      <c r="A60" s="44">
        <v>3</v>
      </c>
      <c r="B60" s="45"/>
      <c r="C60" s="46" t="s">
        <v>86</v>
      </c>
      <c r="D60" s="47"/>
      <c r="E60" s="47"/>
      <c r="F60" s="47"/>
      <c r="G60" s="47"/>
      <c r="H60" s="47"/>
      <c r="I60" s="48"/>
      <c r="J60" s="49">
        <v>120000</v>
      </c>
      <c r="K60" s="29"/>
      <c r="L60" s="49"/>
      <c r="M60" s="29"/>
      <c r="N60" s="49">
        <v>120000</v>
      </c>
      <c r="O60" s="29"/>
    </row>
    <row r="61" spans="1:19" s="21" customFormat="1" ht="18" customHeight="1" x14ac:dyDescent="0.2">
      <c r="A61" s="44">
        <v>4</v>
      </c>
      <c r="B61" s="45"/>
      <c r="C61" s="46" t="s">
        <v>91</v>
      </c>
      <c r="D61" s="47"/>
      <c r="E61" s="47"/>
      <c r="F61" s="47"/>
      <c r="G61" s="47"/>
      <c r="H61" s="47"/>
      <c r="I61" s="48"/>
      <c r="J61" s="49">
        <v>130000</v>
      </c>
      <c r="K61" s="29"/>
      <c r="L61" s="49"/>
      <c r="M61" s="29"/>
      <c r="N61" s="49">
        <v>130000</v>
      </c>
      <c r="O61" s="29"/>
    </row>
    <row r="62" spans="1:19" s="1" customFormat="1" ht="11.1" customHeight="1" x14ac:dyDescent="0.2">
      <c r="A62" s="81" t="s">
        <v>38</v>
      </c>
      <c r="B62" s="81"/>
      <c r="C62" s="81"/>
      <c r="D62" s="81"/>
      <c r="E62" s="81"/>
      <c r="F62" s="81"/>
      <c r="G62" s="81"/>
      <c r="H62" s="81"/>
      <c r="I62" s="81"/>
      <c r="J62" s="83">
        <f>J57+J58+J59+J60+J61</f>
        <v>2080000</v>
      </c>
      <c r="K62" s="83"/>
      <c r="L62" s="83"/>
      <c r="M62" s="81"/>
      <c r="N62" s="82">
        <f>J62+L62</f>
        <v>2080000</v>
      </c>
      <c r="O62" s="82"/>
    </row>
    <row r="63" spans="1:19" s="1" customFormat="1" ht="11.1" customHeight="1" x14ac:dyDescent="0.2"/>
    <row r="64" spans="1:19" s="1" customFormat="1" ht="11.1" customHeight="1" x14ac:dyDescent="0.2">
      <c r="A64" s="84" t="s">
        <v>39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S64" s="2" t="s">
        <v>35</v>
      </c>
    </row>
    <row r="65" spans="1:19" s="1" customFormat="1" ht="11.1" customHeight="1" x14ac:dyDescent="0.2"/>
    <row r="66" spans="1:19" s="7" customFormat="1" ht="11.1" customHeight="1" x14ac:dyDescent="0.2">
      <c r="A66" s="94" t="s">
        <v>24</v>
      </c>
      <c r="B66" s="94"/>
      <c r="C66" s="95" t="s">
        <v>40</v>
      </c>
      <c r="D66" s="95"/>
      <c r="E66" s="95"/>
      <c r="F66" s="95"/>
      <c r="G66" s="95"/>
      <c r="H66" s="95"/>
      <c r="I66" s="95"/>
      <c r="J66" s="95"/>
      <c r="K66" s="95"/>
      <c r="L66" s="95"/>
      <c r="M66" s="95" t="s">
        <v>36</v>
      </c>
      <c r="N66" s="95"/>
      <c r="O66" s="95" t="s">
        <v>37</v>
      </c>
      <c r="P66" s="95"/>
      <c r="Q66" s="95"/>
      <c r="R66" s="90" t="s">
        <v>38</v>
      </c>
      <c r="S66" s="90"/>
    </row>
    <row r="67" spans="1:19" s="7" customFormat="1" ht="11.1" customHeight="1" x14ac:dyDescent="0.2">
      <c r="A67" s="76">
        <v>1</v>
      </c>
      <c r="B67" s="76"/>
      <c r="C67" s="91">
        <v>2</v>
      </c>
      <c r="D67" s="91"/>
      <c r="E67" s="91"/>
      <c r="F67" s="91"/>
      <c r="G67" s="91"/>
      <c r="H67" s="91"/>
      <c r="I67" s="91"/>
      <c r="J67" s="91"/>
      <c r="K67" s="91"/>
      <c r="L67" s="91"/>
      <c r="M67" s="91">
        <v>3</v>
      </c>
      <c r="N67" s="91"/>
      <c r="O67" s="91">
        <v>4</v>
      </c>
      <c r="P67" s="91"/>
      <c r="Q67" s="91"/>
      <c r="R67" s="79">
        <v>5</v>
      </c>
      <c r="S67" s="79"/>
    </row>
    <row r="68" spans="1:19" s="1" customFormat="1" ht="21.95" customHeight="1" x14ac:dyDescent="0.2">
      <c r="A68" s="92">
        <v>1</v>
      </c>
      <c r="B68" s="92"/>
      <c r="C68" s="30" t="s">
        <v>67</v>
      </c>
      <c r="D68" s="30"/>
      <c r="E68" s="30"/>
      <c r="F68" s="30"/>
      <c r="G68" s="30"/>
      <c r="H68" s="30"/>
      <c r="I68" s="30"/>
      <c r="J68" s="30"/>
      <c r="K68" s="30"/>
      <c r="L68" s="30"/>
      <c r="M68" s="93">
        <f>J62</f>
        <v>2080000</v>
      </c>
      <c r="N68" s="93"/>
      <c r="O68" s="49"/>
      <c r="P68" s="34"/>
      <c r="Q68" s="34"/>
      <c r="R68" s="93">
        <f>M68+O68</f>
        <v>2080000</v>
      </c>
      <c r="S68" s="93"/>
    </row>
    <row r="69" spans="1:19" s="1" customFormat="1" ht="11.1" customHeight="1" x14ac:dyDescent="0.2">
      <c r="A69" s="80"/>
      <c r="B69" s="80"/>
      <c r="C69" s="81" t="s">
        <v>38</v>
      </c>
      <c r="D69" s="81"/>
      <c r="E69" s="81"/>
      <c r="F69" s="81"/>
      <c r="G69" s="81"/>
      <c r="H69" s="81"/>
      <c r="I69" s="81"/>
      <c r="J69" s="81"/>
      <c r="K69" s="81"/>
      <c r="L69" s="81"/>
      <c r="M69" s="82">
        <f>M68</f>
        <v>2080000</v>
      </c>
      <c r="N69" s="82"/>
      <c r="O69" s="83"/>
      <c r="P69" s="81"/>
      <c r="Q69" s="81"/>
      <c r="R69" s="82">
        <f>M69+O69</f>
        <v>2080000</v>
      </c>
      <c r="S69" s="82"/>
    </row>
    <row r="71" spans="1:19" s="1" customFormat="1" ht="11.1" customHeight="1" x14ac:dyDescent="0.2">
      <c r="A71" s="84" t="s">
        <v>41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</row>
    <row r="72" spans="1:19" s="1" customFormat="1" ht="11.1" customHeight="1" x14ac:dyDescent="0.2"/>
    <row r="73" spans="1:19" s="1" customFormat="1" ht="24" customHeight="1" x14ac:dyDescent="0.2">
      <c r="A73" s="85" t="s">
        <v>24</v>
      </c>
      <c r="B73" s="85"/>
      <c r="C73" s="86" t="s">
        <v>42</v>
      </c>
      <c r="D73" s="86"/>
      <c r="E73" s="86"/>
      <c r="F73" s="86"/>
      <c r="G73" s="86"/>
      <c r="H73" s="86"/>
      <c r="I73" s="8" t="s">
        <v>43</v>
      </c>
      <c r="J73" s="87" t="s">
        <v>44</v>
      </c>
      <c r="K73" s="87"/>
      <c r="L73" s="87"/>
      <c r="M73" s="88" t="s">
        <v>36</v>
      </c>
      <c r="N73" s="88"/>
      <c r="O73" s="88" t="s">
        <v>37</v>
      </c>
      <c r="P73" s="88"/>
      <c r="Q73" s="88"/>
      <c r="R73" s="89" t="s">
        <v>38</v>
      </c>
      <c r="S73" s="89"/>
    </row>
    <row r="74" spans="1:19" s="1" customFormat="1" ht="11.1" customHeight="1" x14ac:dyDescent="0.2">
      <c r="A74" s="76">
        <v>1</v>
      </c>
      <c r="B74" s="76"/>
      <c r="C74" s="77">
        <v>2</v>
      </c>
      <c r="D74" s="77"/>
      <c r="E74" s="77"/>
      <c r="F74" s="77"/>
      <c r="G74" s="77"/>
      <c r="H74" s="77"/>
      <c r="I74" s="6">
        <v>3</v>
      </c>
      <c r="J74" s="77">
        <v>4</v>
      </c>
      <c r="K74" s="77"/>
      <c r="L74" s="77"/>
      <c r="M74" s="78">
        <v>5</v>
      </c>
      <c r="N74" s="78"/>
      <c r="O74" s="78">
        <v>6</v>
      </c>
      <c r="P74" s="78"/>
      <c r="Q74" s="78"/>
      <c r="R74" s="79">
        <v>7</v>
      </c>
      <c r="S74" s="79"/>
    </row>
    <row r="75" spans="1:19" s="9" customFormat="1" ht="11.1" customHeight="1" x14ac:dyDescent="0.2">
      <c r="A75" s="72">
        <v>1</v>
      </c>
      <c r="B75" s="72"/>
      <c r="C75" s="73" t="s">
        <v>45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</row>
    <row r="76" spans="1:19" s="9" customFormat="1" ht="21.95" customHeight="1" x14ac:dyDescent="0.2">
      <c r="A76" s="74"/>
      <c r="B76" s="74"/>
      <c r="C76" s="37" t="s">
        <v>71</v>
      </c>
      <c r="D76" s="37"/>
      <c r="E76" s="37"/>
      <c r="F76" s="37"/>
      <c r="G76" s="37"/>
      <c r="H76" s="37"/>
      <c r="I76" s="10" t="s">
        <v>46</v>
      </c>
      <c r="J76" s="33" t="s">
        <v>47</v>
      </c>
      <c r="K76" s="33"/>
      <c r="L76" s="33"/>
      <c r="M76" s="39">
        <v>1300000</v>
      </c>
      <c r="N76" s="39"/>
      <c r="O76" s="40"/>
      <c r="P76" s="40"/>
      <c r="Q76" s="40"/>
      <c r="R76" s="39">
        <v>1300000</v>
      </c>
      <c r="S76" s="39"/>
    </row>
    <row r="77" spans="1:19" s="9" customFormat="1" ht="21.95" hidden="1" customHeight="1" x14ac:dyDescent="0.2">
      <c r="A77" s="30"/>
      <c r="B77" s="31"/>
      <c r="C77" s="37"/>
      <c r="D77" s="37"/>
      <c r="E77" s="37"/>
      <c r="F77" s="37"/>
      <c r="G77" s="37"/>
      <c r="H77" s="37"/>
      <c r="I77" s="10"/>
      <c r="J77" s="33"/>
      <c r="K77" s="33"/>
      <c r="L77" s="33"/>
      <c r="M77" s="39"/>
      <c r="N77" s="39"/>
      <c r="O77" s="71"/>
      <c r="P77" s="35"/>
      <c r="Q77" s="29"/>
      <c r="R77" s="39"/>
      <c r="S77" s="39"/>
    </row>
    <row r="78" spans="1:19" s="9" customFormat="1" ht="34.5" customHeight="1" x14ac:dyDescent="0.2">
      <c r="A78" s="74"/>
      <c r="B78" s="74"/>
      <c r="C78" s="30" t="s">
        <v>74</v>
      </c>
      <c r="D78" s="32"/>
      <c r="E78" s="32"/>
      <c r="F78" s="32"/>
      <c r="G78" s="32"/>
      <c r="H78" s="31"/>
      <c r="I78" s="10" t="s">
        <v>46</v>
      </c>
      <c r="J78" s="33" t="s">
        <v>47</v>
      </c>
      <c r="K78" s="33"/>
      <c r="L78" s="33"/>
      <c r="M78" s="39">
        <v>300000</v>
      </c>
      <c r="N78" s="39"/>
      <c r="O78" s="39"/>
      <c r="P78" s="40"/>
      <c r="Q78" s="40"/>
      <c r="R78" s="39">
        <v>300000</v>
      </c>
      <c r="S78" s="39"/>
    </row>
    <row r="79" spans="1:19" s="9" customFormat="1" ht="34.5" customHeight="1" x14ac:dyDescent="0.2">
      <c r="A79" s="30"/>
      <c r="B79" s="31"/>
      <c r="C79" s="30" t="s">
        <v>75</v>
      </c>
      <c r="D79" s="32"/>
      <c r="E79" s="32"/>
      <c r="F79" s="32"/>
      <c r="G79" s="32"/>
      <c r="H79" s="31"/>
      <c r="I79" s="10" t="s">
        <v>46</v>
      </c>
      <c r="J79" s="144" t="s">
        <v>47</v>
      </c>
      <c r="K79" s="33"/>
      <c r="L79" s="33"/>
      <c r="M79" s="28">
        <v>230000</v>
      </c>
      <c r="N79" s="29"/>
      <c r="O79" s="28"/>
      <c r="P79" s="35"/>
      <c r="Q79" s="29"/>
      <c r="R79" s="28">
        <v>230000</v>
      </c>
      <c r="S79" s="29"/>
    </row>
    <row r="80" spans="1:19" s="9" customFormat="1" ht="34.5" customHeight="1" x14ac:dyDescent="0.2">
      <c r="A80" s="30"/>
      <c r="B80" s="31"/>
      <c r="C80" s="30" t="s">
        <v>87</v>
      </c>
      <c r="D80" s="32"/>
      <c r="E80" s="32"/>
      <c r="F80" s="32"/>
      <c r="G80" s="32"/>
      <c r="H80" s="31"/>
      <c r="I80" s="10" t="s">
        <v>46</v>
      </c>
      <c r="J80" s="43" t="s">
        <v>88</v>
      </c>
      <c r="K80" s="32"/>
      <c r="L80" s="31"/>
      <c r="M80" s="28">
        <v>120000</v>
      </c>
      <c r="N80" s="29"/>
      <c r="O80" s="28"/>
      <c r="P80" s="35"/>
      <c r="Q80" s="29"/>
      <c r="R80" s="28">
        <v>120000</v>
      </c>
      <c r="S80" s="29"/>
    </row>
    <row r="81" spans="1:19" s="9" customFormat="1" ht="34.5" customHeight="1" x14ac:dyDescent="0.2">
      <c r="A81" s="30"/>
      <c r="B81" s="31"/>
      <c r="C81" s="30" t="s">
        <v>90</v>
      </c>
      <c r="D81" s="32"/>
      <c r="E81" s="32"/>
      <c r="F81" s="32"/>
      <c r="G81" s="32"/>
      <c r="H81" s="31"/>
      <c r="I81" s="10" t="s">
        <v>46</v>
      </c>
      <c r="J81" s="43" t="s">
        <v>88</v>
      </c>
      <c r="K81" s="32"/>
      <c r="L81" s="31"/>
      <c r="M81" s="28">
        <v>130000</v>
      </c>
      <c r="N81" s="29"/>
      <c r="O81" s="28"/>
      <c r="P81" s="35"/>
      <c r="Q81" s="29"/>
      <c r="R81" s="28">
        <v>130000</v>
      </c>
      <c r="S81" s="29"/>
    </row>
    <row r="82" spans="1:19" s="9" customFormat="1" ht="11.1" customHeight="1" x14ac:dyDescent="0.2">
      <c r="A82" s="72">
        <v>2</v>
      </c>
      <c r="B82" s="72"/>
      <c r="C82" s="73" t="s">
        <v>48</v>
      </c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</row>
    <row r="83" spans="1:19" s="9" customFormat="1" ht="21.75" customHeight="1" x14ac:dyDescent="0.2">
      <c r="A83" s="74"/>
      <c r="B83" s="74"/>
      <c r="C83" s="37" t="s">
        <v>70</v>
      </c>
      <c r="D83" s="37"/>
      <c r="E83" s="37"/>
      <c r="F83" s="37"/>
      <c r="G83" s="37"/>
      <c r="H83" s="37"/>
      <c r="I83" s="10" t="s">
        <v>49</v>
      </c>
      <c r="J83" s="33" t="s">
        <v>50</v>
      </c>
      <c r="K83" s="33"/>
      <c r="L83" s="33"/>
      <c r="M83" s="38">
        <v>5469</v>
      </c>
      <c r="N83" s="38"/>
      <c r="O83" s="40"/>
      <c r="P83" s="40"/>
      <c r="Q83" s="40"/>
      <c r="R83" s="38">
        <v>5469</v>
      </c>
      <c r="S83" s="38"/>
    </row>
    <row r="84" spans="1:19" s="9" customFormat="1" ht="24" hidden="1" customHeight="1" x14ac:dyDescent="0.2">
      <c r="A84" s="30"/>
      <c r="B84" s="31"/>
      <c r="C84" s="37"/>
      <c r="D84" s="37"/>
      <c r="E84" s="37"/>
      <c r="F84" s="37"/>
      <c r="G84" s="37"/>
      <c r="H84" s="37"/>
      <c r="I84" s="10"/>
      <c r="J84" s="33"/>
      <c r="K84" s="33"/>
      <c r="L84" s="33"/>
      <c r="M84" s="38"/>
      <c r="N84" s="38"/>
      <c r="O84" s="71"/>
      <c r="P84" s="35"/>
      <c r="Q84" s="29"/>
      <c r="R84" s="36"/>
      <c r="S84" s="29"/>
    </row>
    <row r="85" spans="1:19" s="9" customFormat="1" ht="24" customHeight="1" x14ac:dyDescent="0.2">
      <c r="A85" s="30"/>
      <c r="B85" s="31"/>
      <c r="C85" s="37" t="s">
        <v>76</v>
      </c>
      <c r="D85" s="37"/>
      <c r="E85" s="37"/>
      <c r="F85" s="37"/>
      <c r="G85" s="37"/>
      <c r="H85" s="37"/>
      <c r="I85" s="10" t="s">
        <v>77</v>
      </c>
      <c r="J85" s="33" t="s">
        <v>51</v>
      </c>
      <c r="K85" s="33"/>
      <c r="L85" s="33"/>
      <c r="M85" s="36">
        <v>243</v>
      </c>
      <c r="N85" s="29"/>
      <c r="O85" s="71"/>
      <c r="P85" s="35"/>
      <c r="Q85" s="29"/>
      <c r="R85" s="36">
        <v>243</v>
      </c>
      <c r="S85" s="29"/>
    </row>
    <row r="86" spans="1:19" s="9" customFormat="1" ht="42.75" customHeight="1" x14ac:dyDescent="0.2">
      <c r="A86" s="74"/>
      <c r="B86" s="74"/>
      <c r="C86" s="30" t="s">
        <v>83</v>
      </c>
      <c r="D86" s="32"/>
      <c r="E86" s="32"/>
      <c r="F86" s="32"/>
      <c r="G86" s="32"/>
      <c r="H86" s="31"/>
      <c r="I86" s="10" t="s">
        <v>78</v>
      </c>
      <c r="J86" s="33" t="s">
        <v>51</v>
      </c>
      <c r="K86" s="33"/>
      <c r="L86" s="33"/>
      <c r="M86" s="34">
        <v>9</v>
      </c>
      <c r="N86" s="29"/>
      <c r="O86" s="39"/>
      <c r="P86" s="40"/>
      <c r="Q86" s="40"/>
      <c r="R86" s="38">
        <v>9</v>
      </c>
      <c r="S86" s="38"/>
    </row>
    <row r="87" spans="1:19" s="9" customFormat="1" ht="42.75" customHeight="1" x14ac:dyDescent="0.2">
      <c r="A87" s="30"/>
      <c r="B87" s="31"/>
      <c r="C87" s="30" t="s">
        <v>89</v>
      </c>
      <c r="D87" s="32"/>
      <c r="E87" s="32"/>
      <c r="F87" s="32"/>
      <c r="G87" s="32"/>
      <c r="H87" s="31"/>
      <c r="I87" s="10" t="s">
        <v>78</v>
      </c>
      <c r="J87" s="33" t="s">
        <v>51</v>
      </c>
      <c r="K87" s="33"/>
      <c r="L87" s="33"/>
      <c r="M87" s="34">
        <v>1</v>
      </c>
      <c r="N87" s="29"/>
      <c r="O87" s="28"/>
      <c r="P87" s="35"/>
      <c r="Q87" s="29"/>
      <c r="R87" s="36">
        <v>1</v>
      </c>
      <c r="S87" s="29"/>
    </row>
    <row r="88" spans="1:19" s="9" customFormat="1" ht="42.75" customHeight="1" x14ac:dyDescent="0.2">
      <c r="A88" s="30"/>
      <c r="B88" s="31"/>
      <c r="C88" s="30" t="s">
        <v>92</v>
      </c>
      <c r="D88" s="32"/>
      <c r="E88" s="32"/>
      <c r="F88" s="32"/>
      <c r="G88" s="32"/>
      <c r="H88" s="31"/>
      <c r="I88" s="10" t="s">
        <v>49</v>
      </c>
      <c r="J88" s="33" t="s">
        <v>51</v>
      </c>
      <c r="K88" s="33"/>
      <c r="L88" s="33"/>
      <c r="M88" s="34">
        <v>4</v>
      </c>
      <c r="N88" s="29"/>
      <c r="O88" s="28"/>
      <c r="P88" s="35"/>
      <c r="Q88" s="29"/>
      <c r="R88" s="36">
        <v>4</v>
      </c>
      <c r="S88" s="29"/>
    </row>
    <row r="89" spans="1:19" s="9" customFormat="1" ht="11.1" customHeight="1" x14ac:dyDescent="0.2">
      <c r="A89" s="72">
        <v>3</v>
      </c>
      <c r="B89" s="72"/>
      <c r="C89" s="73" t="s">
        <v>52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1:19" s="9" customFormat="1" ht="20.25" customHeight="1" x14ac:dyDescent="0.2">
      <c r="A90" s="74"/>
      <c r="B90" s="74"/>
      <c r="C90" s="37" t="s">
        <v>69</v>
      </c>
      <c r="D90" s="37"/>
      <c r="E90" s="37"/>
      <c r="F90" s="37"/>
      <c r="G90" s="37"/>
      <c r="H90" s="37"/>
      <c r="I90" s="10" t="s">
        <v>46</v>
      </c>
      <c r="J90" s="33" t="s">
        <v>53</v>
      </c>
      <c r="K90" s="33"/>
      <c r="L90" s="33"/>
      <c r="M90" s="75">
        <v>237.7</v>
      </c>
      <c r="N90" s="75"/>
      <c r="O90" s="40"/>
      <c r="P90" s="40"/>
      <c r="Q90" s="40"/>
      <c r="R90" s="75">
        <v>237.7</v>
      </c>
      <c r="S90" s="75"/>
    </row>
    <row r="91" spans="1:19" s="9" customFormat="1" ht="20.25" hidden="1" customHeight="1" x14ac:dyDescent="0.2">
      <c r="A91" s="30"/>
      <c r="B91" s="31"/>
      <c r="C91" s="37"/>
      <c r="D91" s="37"/>
      <c r="E91" s="37"/>
      <c r="F91" s="37"/>
      <c r="G91" s="37"/>
      <c r="H91" s="37"/>
      <c r="I91" s="10"/>
      <c r="J91" s="33"/>
      <c r="K91" s="33"/>
      <c r="L91" s="33"/>
      <c r="M91" s="28"/>
      <c r="N91" s="143"/>
      <c r="O91" s="71"/>
      <c r="P91" s="35"/>
      <c r="Q91" s="29"/>
      <c r="R91" s="28"/>
      <c r="S91" s="143"/>
    </row>
    <row r="92" spans="1:19" s="9" customFormat="1" ht="23.25" customHeight="1" x14ac:dyDescent="0.2">
      <c r="A92" s="74"/>
      <c r="B92" s="74"/>
      <c r="C92" s="37" t="s">
        <v>79</v>
      </c>
      <c r="D92" s="37"/>
      <c r="E92" s="37"/>
      <c r="F92" s="37"/>
      <c r="G92" s="37"/>
      <c r="H92" s="37"/>
      <c r="I92" s="10" t="s">
        <v>46</v>
      </c>
      <c r="J92" s="33" t="s">
        <v>53</v>
      </c>
      <c r="K92" s="33"/>
      <c r="L92" s="33"/>
      <c r="M92" s="149">
        <v>1234.568</v>
      </c>
      <c r="N92" s="149"/>
      <c r="O92" s="39"/>
      <c r="P92" s="40"/>
      <c r="Q92" s="40"/>
      <c r="R92" s="149">
        <v>1234.568</v>
      </c>
      <c r="S92" s="149"/>
    </row>
    <row r="93" spans="1:19" s="9" customFormat="1" ht="23.25" customHeight="1" x14ac:dyDescent="0.2">
      <c r="A93" s="30"/>
      <c r="B93" s="31"/>
      <c r="C93" s="30" t="s">
        <v>80</v>
      </c>
      <c r="D93" s="32"/>
      <c r="E93" s="32"/>
      <c r="F93" s="32"/>
      <c r="G93" s="32"/>
      <c r="H93" s="31"/>
      <c r="I93" s="10" t="s">
        <v>46</v>
      </c>
      <c r="J93" s="144" t="s">
        <v>53</v>
      </c>
      <c r="K93" s="33"/>
      <c r="L93" s="33"/>
      <c r="M93" s="145">
        <v>25555.56</v>
      </c>
      <c r="N93" s="146"/>
      <c r="O93" s="28"/>
      <c r="P93" s="35"/>
      <c r="Q93" s="29"/>
      <c r="R93" s="145">
        <v>25555.56</v>
      </c>
      <c r="S93" s="146"/>
    </row>
    <row r="94" spans="1:19" s="9" customFormat="1" ht="23.25" customHeight="1" x14ac:dyDescent="0.2">
      <c r="A94" s="30"/>
      <c r="B94" s="31"/>
      <c r="C94" s="30" t="s">
        <v>93</v>
      </c>
      <c r="D94" s="32"/>
      <c r="E94" s="32"/>
      <c r="F94" s="32"/>
      <c r="G94" s="32"/>
      <c r="H94" s="31"/>
      <c r="I94" s="10" t="s">
        <v>46</v>
      </c>
      <c r="J94" s="43" t="s">
        <v>53</v>
      </c>
      <c r="K94" s="32"/>
      <c r="L94" s="31"/>
      <c r="M94" s="148">
        <v>120000</v>
      </c>
      <c r="N94" s="29"/>
      <c r="O94" s="28"/>
      <c r="P94" s="35"/>
      <c r="Q94" s="29"/>
      <c r="R94" s="148">
        <v>120000</v>
      </c>
      <c r="S94" s="29"/>
    </row>
    <row r="95" spans="1:19" s="9" customFormat="1" ht="23.25" customHeight="1" x14ac:dyDescent="0.2">
      <c r="A95" s="30"/>
      <c r="B95" s="31"/>
      <c r="C95" s="30" t="s">
        <v>94</v>
      </c>
      <c r="D95" s="32"/>
      <c r="E95" s="32"/>
      <c r="F95" s="32"/>
      <c r="G95" s="32"/>
      <c r="H95" s="31"/>
      <c r="I95" s="10" t="s">
        <v>46</v>
      </c>
      <c r="J95" s="147" t="s">
        <v>53</v>
      </c>
      <c r="K95" s="32"/>
      <c r="L95" s="31"/>
      <c r="M95" s="148">
        <v>32500</v>
      </c>
      <c r="N95" s="29"/>
      <c r="O95" s="28"/>
      <c r="P95" s="35"/>
      <c r="Q95" s="29"/>
      <c r="R95" s="148">
        <v>32500</v>
      </c>
      <c r="S95" s="29"/>
    </row>
    <row r="96" spans="1:19" s="9" customFormat="1" ht="11.1" customHeight="1" x14ac:dyDescent="0.2">
      <c r="A96" s="72">
        <v>4</v>
      </c>
      <c r="B96" s="72"/>
      <c r="C96" s="73" t="s">
        <v>54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</row>
    <row r="97" spans="1:19" s="9" customFormat="1" ht="21" customHeight="1" x14ac:dyDescent="0.2">
      <c r="A97" s="74"/>
      <c r="B97" s="74"/>
      <c r="C97" s="68" t="s">
        <v>68</v>
      </c>
      <c r="D97" s="68"/>
      <c r="E97" s="68"/>
      <c r="F97" s="68"/>
      <c r="G97" s="68"/>
      <c r="H97" s="68"/>
      <c r="I97" s="10" t="s">
        <v>55</v>
      </c>
      <c r="J97" s="33" t="s">
        <v>56</v>
      </c>
      <c r="K97" s="33"/>
      <c r="L97" s="33"/>
      <c r="M97" s="38">
        <v>100</v>
      </c>
      <c r="N97" s="38"/>
      <c r="O97" s="40"/>
      <c r="P97" s="40"/>
      <c r="Q97" s="40"/>
      <c r="R97" s="38">
        <v>100</v>
      </c>
      <c r="S97" s="38"/>
    </row>
    <row r="98" spans="1:19" s="9" customFormat="1" ht="21" hidden="1" customHeight="1" x14ac:dyDescent="0.2">
      <c r="A98" s="30"/>
      <c r="B98" s="32"/>
      <c r="C98" s="63"/>
      <c r="D98" s="63"/>
      <c r="E98" s="63"/>
      <c r="F98" s="63"/>
      <c r="G98" s="63"/>
      <c r="H98" s="63"/>
      <c r="I98" s="18"/>
      <c r="J98" s="33"/>
      <c r="K98" s="33"/>
      <c r="L98" s="33"/>
      <c r="M98" s="36"/>
      <c r="N98" s="29"/>
      <c r="O98" s="71"/>
      <c r="P98" s="35"/>
      <c r="Q98" s="29"/>
      <c r="R98" s="36"/>
      <c r="S98" s="29"/>
    </row>
    <row r="99" spans="1:19" s="9" customFormat="1" ht="33" customHeight="1" x14ac:dyDescent="0.2">
      <c r="A99" s="61"/>
      <c r="B99" s="62"/>
      <c r="C99" s="68" t="s">
        <v>81</v>
      </c>
      <c r="D99" s="68"/>
      <c r="E99" s="68"/>
      <c r="F99" s="68"/>
      <c r="G99" s="68"/>
      <c r="H99" s="68"/>
      <c r="I99" s="19" t="s">
        <v>55</v>
      </c>
      <c r="J99" s="64" t="s">
        <v>56</v>
      </c>
      <c r="K99" s="64"/>
      <c r="L99" s="64"/>
      <c r="M99" s="65">
        <v>100</v>
      </c>
      <c r="N99" s="66"/>
      <c r="O99" s="67"/>
      <c r="P99" s="67"/>
      <c r="Q99" s="67"/>
      <c r="R99" s="65">
        <v>100</v>
      </c>
      <c r="S99" s="66"/>
    </row>
    <row r="100" spans="1:19" ht="15" customHeight="1" x14ac:dyDescent="0.2">
      <c r="A100" s="69"/>
      <c r="B100" s="70"/>
      <c r="C100" s="23" t="s">
        <v>84</v>
      </c>
      <c r="D100" s="24"/>
      <c r="E100" s="24"/>
      <c r="F100" s="24"/>
      <c r="G100" s="24"/>
      <c r="H100" s="24"/>
      <c r="I100" s="20" t="s">
        <v>55</v>
      </c>
      <c r="J100" s="25" t="s">
        <v>56</v>
      </c>
      <c r="K100" s="25"/>
      <c r="L100" s="25"/>
      <c r="M100" s="26">
        <v>100</v>
      </c>
      <c r="N100" s="27"/>
      <c r="O100" s="23"/>
      <c r="P100" s="24"/>
      <c r="Q100" s="24"/>
      <c r="R100" s="26">
        <v>100</v>
      </c>
      <c r="S100" s="27"/>
    </row>
    <row r="101" spans="1:19" ht="15" customHeight="1" x14ac:dyDescent="0.2">
      <c r="A101" s="23"/>
      <c r="B101" s="24"/>
      <c r="C101" s="23" t="s">
        <v>95</v>
      </c>
      <c r="D101" s="24"/>
      <c r="E101" s="24"/>
      <c r="F101" s="24"/>
      <c r="G101" s="24"/>
      <c r="H101" s="24"/>
      <c r="I101" s="20" t="s">
        <v>55</v>
      </c>
      <c r="J101" s="25" t="s">
        <v>56</v>
      </c>
      <c r="K101" s="25"/>
      <c r="L101" s="25"/>
      <c r="M101" s="26">
        <v>100</v>
      </c>
      <c r="N101" s="27"/>
      <c r="O101" s="23"/>
      <c r="P101" s="24"/>
      <c r="Q101" s="24"/>
      <c r="R101" s="26">
        <v>100</v>
      </c>
      <c r="S101" s="27"/>
    </row>
    <row r="102" spans="1:19" ht="15" customHeight="1" x14ac:dyDescent="0.2">
      <c r="A102" s="23"/>
      <c r="B102" s="24"/>
      <c r="C102" s="23" t="s">
        <v>96</v>
      </c>
      <c r="D102" s="24"/>
      <c r="E102" s="24"/>
      <c r="F102" s="24"/>
      <c r="G102" s="24"/>
      <c r="H102" s="24"/>
      <c r="I102" s="20" t="s">
        <v>55</v>
      </c>
      <c r="J102" s="25" t="s">
        <v>56</v>
      </c>
      <c r="K102" s="25"/>
      <c r="L102" s="25"/>
      <c r="M102" s="26">
        <v>100</v>
      </c>
      <c r="N102" s="27"/>
      <c r="O102" s="23"/>
      <c r="P102" s="24"/>
      <c r="Q102" s="24"/>
      <c r="R102" s="26">
        <v>100</v>
      </c>
      <c r="S102" s="27"/>
    </row>
    <row r="103" spans="1:19" s="1" customFormat="1" ht="34.5" customHeight="1" x14ac:dyDescent="0.2">
      <c r="B103" s="53" t="s">
        <v>82</v>
      </c>
      <c r="C103" s="53"/>
      <c r="D103" s="53"/>
      <c r="E103" s="53"/>
      <c r="G103" s="3"/>
      <c r="M103" s="54" t="s">
        <v>101</v>
      </c>
      <c r="N103" s="54"/>
      <c r="O103" s="54"/>
    </row>
    <row r="104" spans="1:19" s="1" customFormat="1" ht="3" customHeight="1" x14ac:dyDescent="0.2">
      <c r="G104" s="11"/>
      <c r="H104" s="12"/>
      <c r="I104" s="12"/>
      <c r="M104" s="11"/>
      <c r="N104" s="11"/>
      <c r="O104" s="11"/>
    </row>
    <row r="105" spans="1:19" s="1" customFormat="1" ht="3" customHeight="1" x14ac:dyDescent="0.2"/>
    <row r="106" spans="1:19" s="1" customFormat="1" ht="10.5" customHeight="1" x14ac:dyDescent="0.2">
      <c r="G106" s="55" t="s">
        <v>57</v>
      </c>
      <c r="H106" s="55"/>
      <c r="I106" s="55"/>
      <c r="M106" s="55" t="s">
        <v>58</v>
      </c>
      <c r="N106" s="55"/>
      <c r="O106" s="55"/>
    </row>
    <row r="107" spans="1:19" s="1" customFormat="1" ht="12.75" hidden="1" customHeight="1" x14ac:dyDescent="0.2"/>
    <row r="108" spans="1:19" s="1" customFormat="1" ht="12" customHeight="1" x14ac:dyDescent="0.2">
      <c r="B108" s="51" t="s">
        <v>59</v>
      </c>
      <c r="C108" s="51"/>
    </row>
    <row r="109" spans="1:19" s="3" customFormat="1" ht="12" customHeight="1" x14ac:dyDescent="0.2">
      <c r="B109" s="52" t="s">
        <v>60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</row>
    <row r="110" spans="1:19" ht="7.5" customHeight="1" x14ac:dyDescent="0.2"/>
    <row r="111" spans="1:19" s="1" customFormat="1" ht="12" customHeight="1" x14ac:dyDescent="0.2">
      <c r="B111" s="53" t="s">
        <v>61</v>
      </c>
      <c r="C111" s="53"/>
      <c r="D111" s="53"/>
      <c r="E111" s="53"/>
      <c r="G111" s="3"/>
      <c r="M111" s="54" t="s">
        <v>62</v>
      </c>
      <c r="N111" s="54"/>
      <c r="O111" s="54"/>
    </row>
    <row r="112" spans="1:19" s="1" customFormat="1" ht="3" customHeight="1" x14ac:dyDescent="0.2">
      <c r="G112" s="11"/>
      <c r="H112" s="12"/>
      <c r="I112" s="12"/>
      <c r="M112" s="11"/>
      <c r="N112" s="11"/>
      <c r="O112" s="11"/>
    </row>
    <row r="113" spans="2:15" s="1" customFormat="1" ht="3" customHeight="1" x14ac:dyDescent="0.2"/>
    <row r="114" spans="2:15" s="1" customFormat="1" ht="11.1" customHeight="1" x14ac:dyDescent="0.2">
      <c r="G114" s="55" t="s">
        <v>57</v>
      </c>
      <c r="H114" s="55"/>
      <c r="I114" s="55"/>
      <c r="M114" s="55" t="s">
        <v>58</v>
      </c>
      <c r="N114" s="55"/>
      <c r="O114" s="55"/>
    </row>
    <row r="115" spans="2:15" ht="1.5" customHeight="1" x14ac:dyDescent="0.2"/>
    <row r="116" spans="2:15" s="1" customFormat="1" ht="12" customHeight="1" x14ac:dyDescent="0.2">
      <c r="B116" s="56" t="s">
        <v>104</v>
      </c>
      <c r="C116" s="57"/>
      <c r="D116" s="57"/>
      <c r="E116" s="58"/>
      <c r="F116" s="59"/>
    </row>
    <row r="117" spans="2:15" ht="3" customHeight="1" x14ac:dyDescent="0.2"/>
    <row r="118" spans="2:15" s="1" customFormat="1" ht="12" customHeight="1" x14ac:dyDescent="0.2">
      <c r="C118" s="13" t="s">
        <v>63</v>
      </c>
    </row>
    <row r="121" spans="2:15" s="14" customFormat="1" ht="8.1" customHeight="1" x14ac:dyDescent="0.15">
      <c r="B121" s="60"/>
      <c r="C121" s="60"/>
      <c r="D121" s="60"/>
      <c r="F121" s="60"/>
      <c r="G121" s="60"/>
    </row>
    <row r="122" spans="2:15" s="1" customFormat="1" ht="11.1" customHeight="1" x14ac:dyDescent="0.2">
      <c r="B122" s="15"/>
      <c r="C122" s="50"/>
      <c r="D122" s="50"/>
      <c r="E122" s="50"/>
      <c r="F122" s="50"/>
      <c r="G122" s="50"/>
      <c r="H122" s="50"/>
      <c r="I122" s="50"/>
      <c r="J122" s="50"/>
      <c r="K122" s="50"/>
      <c r="L122" s="50"/>
    </row>
  </sheetData>
  <mergeCells count="297">
    <mergeCell ref="R91:S91"/>
    <mergeCell ref="C92:H92"/>
    <mergeCell ref="A79:B79"/>
    <mergeCell ref="C79:H79"/>
    <mergeCell ref="J79:L79"/>
    <mergeCell ref="M79:N79"/>
    <mergeCell ref="O79:Q79"/>
    <mergeCell ref="R79:S79"/>
    <mergeCell ref="A85:B85"/>
    <mergeCell ref="C85:H85"/>
    <mergeCell ref="J85:L85"/>
    <mergeCell ref="M85:N85"/>
    <mergeCell ref="O85:Q85"/>
    <mergeCell ref="R85:S85"/>
    <mergeCell ref="A92:B92"/>
    <mergeCell ref="C91:H91"/>
    <mergeCell ref="J92:L92"/>
    <mergeCell ref="M92:N92"/>
    <mergeCell ref="O92:Q92"/>
    <mergeCell ref="R92:S92"/>
    <mergeCell ref="A91:B91"/>
    <mergeCell ref="J91:L91"/>
    <mergeCell ref="C93:H93"/>
    <mergeCell ref="J93:L93"/>
    <mergeCell ref="M93:N93"/>
    <mergeCell ref="R93:S93"/>
    <mergeCell ref="O93:Q93"/>
    <mergeCell ref="A94:B94"/>
    <mergeCell ref="A95:B95"/>
    <mergeCell ref="C94:H94"/>
    <mergeCell ref="C95:H95"/>
    <mergeCell ref="J94:L94"/>
    <mergeCell ref="J95:L95"/>
    <mergeCell ref="M94:N94"/>
    <mergeCell ref="M95:N95"/>
    <mergeCell ref="R95:S95"/>
    <mergeCell ref="R94:S94"/>
    <mergeCell ref="J84:L84"/>
    <mergeCell ref="O84:Q84"/>
    <mergeCell ref="R84:S84"/>
    <mergeCell ref="A78:B78"/>
    <mergeCell ref="C77:H77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A14:R14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3:C23"/>
    <mergeCell ref="E23:M23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B52:M52"/>
    <mergeCell ref="A46:B46"/>
    <mergeCell ref="C46:R46"/>
    <mergeCell ref="C48:R48"/>
    <mergeCell ref="A48:B48"/>
    <mergeCell ref="A49:B49"/>
    <mergeCell ref="C49:R49"/>
    <mergeCell ref="A54:B55"/>
    <mergeCell ref="C54:I55"/>
    <mergeCell ref="J54:K55"/>
    <mergeCell ref="L54:M55"/>
    <mergeCell ref="N54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9:B59"/>
    <mergeCell ref="C58:I58"/>
    <mergeCell ref="J59:K59"/>
    <mergeCell ref="L59:M59"/>
    <mergeCell ref="N59:O59"/>
    <mergeCell ref="A58:B58"/>
    <mergeCell ref="J58:K58"/>
    <mergeCell ref="L58:M58"/>
    <mergeCell ref="N58:O58"/>
    <mergeCell ref="C59:I59"/>
    <mergeCell ref="A62:I62"/>
    <mergeCell ref="J62:K62"/>
    <mergeCell ref="L62:M62"/>
    <mergeCell ref="N62:O62"/>
    <mergeCell ref="A64:Q64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A71:S71"/>
    <mergeCell ref="A73:B73"/>
    <mergeCell ref="C73:H73"/>
    <mergeCell ref="J73:L73"/>
    <mergeCell ref="M73:N73"/>
    <mergeCell ref="O73:Q73"/>
    <mergeCell ref="R73:S73"/>
    <mergeCell ref="M86:N86"/>
    <mergeCell ref="R88:S88"/>
    <mergeCell ref="A86:B86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J77:L77"/>
    <mergeCell ref="M77:N77"/>
    <mergeCell ref="O77:Q77"/>
    <mergeCell ref="R77:S77"/>
    <mergeCell ref="C78:H78"/>
    <mergeCell ref="A84:B84"/>
    <mergeCell ref="R98:S98"/>
    <mergeCell ref="A101:B101"/>
    <mergeCell ref="C101:H101"/>
    <mergeCell ref="A89:B89"/>
    <mergeCell ref="C89:S89"/>
    <mergeCell ref="A90:B90"/>
    <mergeCell ref="C90:H90"/>
    <mergeCell ref="J90:L90"/>
    <mergeCell ref="M90:N90"/>
    <mergeCell ref="O90:Q90"/>
    <mergeCell ref="R90:S90"/>
    <mergeCell ref="O94:Q94"/>
    <mergeCell ref="O95:Q95"/>
    <mergeCell ref="M91:N91"/>
    <mergeCell ref="O91:Q91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R99:S99"/>
    <mergeCell ref="B103:E103"/>
    <mergeCell ref="M103:O103"/>
    <mergeCell ref="G106:I106"/>
    <mergeCell ref="M106:O106"/>
    <mergeCell ref="C99:H99"/>
    <mergeCell ref="A100:B100"/>
    <mergeCell ref="C100:H100"/>
    <mergeCell ref="J100:L100"/>
    <mergeCell ref="M100:N100"/>
    <mergeCell ref="O100:Q100"/>
    <mergeCell ref="R100:S100"/>
    <mergeCell ref="N60:O60"/>
    <mergeCell ref="N61:O61"/>
    <mergeCell ref="C60:I60"/>
    <mergeCell ref="C122:L122"/>
    <mergeCell ref="B108:C108"/>
    <mergeCell ref="B109:M109"/>
    <mergeCell ref="B111:E111"/>
    <mergeCell ref="M111:O111"/>
    <mergeCell ref="G114:I114"/>
    <mergeCell ref="M114:O114"/>
    <mergeCell ref="B116:D116"/>
    <mergeCell ref="E116:F116"/>
    <mergeCell ref="B121:D121"/>
    <mergeCell ref="F121:G121"/>
    <mergeCell ref="A99:B99"/>
    <mergeCell ref="C98:H98"/>
    <mergeCell ref="J99:L99"/>
    <mergeCell ref="M99:N99"/>
    <mergeCell ref="O99:Q99"/>
    <mergeCell ref="A98:B98"/>
    <mergeCell ref="J98:L98"/>
    <mergeCell ref="M98:N98"/>
    <mergeCell ref="O98:Q98"/>
    <mergeCell ref="C86:H86"/>
    <mergeCell ref="O83:Q83"/>
    <mergeCell ref="R83:S83"/>
    <mergeCell ref="P11:R11"/>
    <mergeCell ref="J101:L101"/>
    <mergeCell ref="M101:N101"/>
    <mergeCell ref="O101:Q101"/>
    <mergeCell ref="R101:S101"/>
    <mergeCell ref="A80:B80"/>
    <mergeCell ref="A81:B81"/>
    <mergeCell ref="C80:H80"/>
    <mergeCell ref="C81:H81"/>
    <mergeCell ref="J80:L80"/>
    <mergeCell ref="J81:L81"/>
    <mergeCell ref="M80:N80"/>
    <mergeCell ref="M81:N81"/>
    <mergeCell ref="O80:Q80"/>
    <mergeCell ref="O81:Q81"/>
    <mergeCell ref="A60:B60"/>
    <mergeCell ref="A61:B61"/>
    <mergeCell ref="C61:I61"/>
    <mergeCell ref="J60:K60"/>
    <mergeCell ref="J61:K61"/>
    <mergeCell ref="L60:M60"/>
    <mergeCell ref="L61:M61"/>
    <mergeCell ref="A102:B102"/>
    <mergeCell ref="C102:H102"/>
    <mergeCell ref="J102:L102"/>
    <mergeCell ref="M102:N102"/>
    <mergeCell ref="O102:Q102"/>
    <mergeCell ref="R102:S102"/>
    <mergeCell ref="R80:S80"/>
    <mergeCell ref="R81:S81"/>
    <mergeCell ref="A87:B87"/>
    <mergeCell ref="A88:B88"/>
    <mergeCell ref="C87:H87"/>
    <mergeCell ref="C88:H88"/>
    <mergeCell ref="J87:L87"/>
    <mergeCell ref="J88:L88"/>
    <mergeCell ref="M87:N87"/>
    <mergeCell ref="M88:N88"/>
    <mergeCell ref="O87:Q87"/>
    <mergeCell ref="O88:Q88"/>
    <mergeCell ref="R87:S87"/>
    <mergeCell ref="C84:H84"/>
    <mergeCell ref="J86:L86"/>
    <mergeCell ref="M84:N84"/>
    <mergeCell ref="O86:Q86"/>
    <mergeCell ref="R86:S86"/>
  </mergeCells>
  <pageMargins left="0.39370078740157483" right="0.39370078740157483" top="0.19685039370078741" bottom="0.19685039370078741" header="0" footer="0"/>
  <pageSetup paperSize="9" scale="86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2025-10-22T14:11:11Z</cp:lastPrinted>
  <dcterms:modified xsi:type="dcterms:W3CDTF">2025-10-24T09:53:22Z</dcterms:modified>
</cp:coreProperties>
</file>