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13.11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R85" i="1" l="1"/>
  <c r="O85" i="1"/>
  <c r="R84" i="1"/>
  <c r="O84" i="1"/>
  <c r="M84" i="1"/>
  <c r="N78" i="1"/>
  <c r="L78" i="1"/>
  <c r="J78" i="1" l="1"/>
  <c r="M85" i="1" l="1"/>
</calcChain>
</file>

<file path=xl/sharedStrings.xml><?xml version="1.0" encoding="utf-8"?>
<sst xmlns="http://schemas.openxmlformats.org/spreadsheetml/2006/main" count="300" uniqueCount="164">
  <si>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</si>
  <si>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</si>
  <si>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</si>
  <si>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</si>
  <si>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</si>
  <si>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</si>
  <si>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</si>
  <si>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</si>
  <si>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</si>
  <si>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</si>
  <si>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</si>
  <si>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</si>
  <si>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</si>
  <si>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</si>
  <si>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</si>
  <si>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</si>
  <si>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</si>
  <si>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</si>
  <si>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</si>
  <si>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</si>
  <si>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</si>
  <si>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</si>
  <si>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</si>
  <si>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</si>
  <si>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</si>
  <si>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</si>
  <si>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</si>
  <si>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</si>
  <si>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</si>
  <si>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</si>
  <si>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</si>
  <si>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</si>
  <si>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</si>
  <si>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</si>
  <si>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</si>
  <si>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</si>
  <si>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</si>
  <si>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</si>
  <si>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</si>
  <si>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</si>
  <si>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</si>
  <si>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</si>
  <si>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</si>
  <si>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</si>
  <si>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</si>
  <si>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</si>
  <si>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</si>
  <si>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</si>
  <si>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</si>
  <si>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</si>
  <si>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</si>
  <si>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</si>
  <si>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</si>
  <si>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</si>
  <si>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Проведення поточного ремонту асвальтобетонного покриття прибудинкових територій 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</si>
  <si>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</si>
  <si>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</si>
  <si>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</si>
  <si>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</si>
  <si>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</si>
  <si>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</si>
  <si>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</si>
  <si>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</si>
  <si>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</si>
  <si>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</si>
  <si>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</si>
  <si>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</si>
  <si>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</si>
  <si>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</si>
  <si>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</si>
  <si>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</si>
  <si>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</si>
  <si>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</si>
  <si>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</si>
  <si>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</si>
  <si>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</si>
  <si>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</si>
  <si>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</si>
  <si>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</si>
  <si>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</si>
  <si>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</si>
  <si>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</si>
  <si>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Площа  асвальтобетонного покриття прибудинкових територій, що потребує поточного ремонту 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</si>
  <si>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</si>
  <si>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</si>
  <si>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</si>
  <si>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</si>
  <si>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</si>
  <si>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</si>
  <si>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</si>
  <si>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</si>
  <si>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</si>
  <si>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</si>
  <si>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</si>
  <si>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</si>
  <si>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</si>
  <si>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</si>
  <si>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</si>
  <si>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</si>
  <si>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</si>
  <si>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</si>
  <si>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Площа  асвальтобетонного покриття прибудинкових територій на якій планується  поточний ремонт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</si>
  <si>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</si>
  <si>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</si>
  <si>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</si>
  <si>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</si>
  <si>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</si>
  <si>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</si>
  <si>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</si>
  <si>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</si>
  <si>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</si>
  <si>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</si>
  <si>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</si>
  <si>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</si>
  <si>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</si>
  <si>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</si>
  <si>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</si>
  <si>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</si>
  <si>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поточного ремонту 1 кв.м асвальтобетонного покриття прибудинкових територій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</si>
  <si>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</si>
  <si>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</si>
  <si>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</si>
  <si>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</si>
  <si>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</si>
  <si>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</si>
  <si>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</si>
  <si>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</si>
  <si>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</si>
  <si>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</si>
  <si>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</si>
  <si>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</si>
  <si>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питома вага плрщі асвальтобетонного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</si>
  <si>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</si>
  <si>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</si>
  <si>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</si>
  <si>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</si>
  <si>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</si>
  <si>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</si>
  <si>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</si>
  <si>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</si>
  <si>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бюджетної програми місцевого бюджету на 2025 рік</t>
  </si>
  <si>
    <t>питома вага площі земель водного фонду, благоустрій яких планується здійснювати (ВУКГ)</t>
  </si>
  <si>
    <t xml:space="preserve">Начальник 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</si>
  <si>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24.12.2024 року №41/24  "Про бюджет Нововолинської міської територіальної громади на 2025  рік"( із змінами)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</si>
  <si>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</si>
  <si>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обсяг видатків на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</si>
  <si>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загальна кількість об'єктів, що потребує 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</si>
  <si>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(ВУКГ) 
</t>
  </si>
  <si>
    <t xml:space="preserve">рівень готовності 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</t>
  </si>
  <si>
    <t xml:space="preserve">середня вартість послуги з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</si>
  <si>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>розпорядження міського голови  від 09.01.2025 №4-р
 у редакції наказу Управління будівництва та інфраструктури виконавчого комітету Нововолинської міської ради</t>
  </si>
  <si>
    <t xml:space="preserve"> загальна протяжність ліній електромереж (ВУКГ)</t>
  </si>
  <si>
    <t>середні витрати на утримання 1 га площі земель водного фонду (ВУКГ)</t>
  </si>
  <si>
    <t>Петро МАТРИПУЛА</t>
  </si>
  <si>
    <t>Придбання елементів дитячих майданчиків ( Управління будівництва та інфраструктури)</t>
  </si>
  <si>
    <t>обсяг видатків пов"язаних з придбанням елементів дитячих майданчиків                    ( Управління будівництва та інфраструктури)</t>
  </si>
  <si>
    <t>кількість елементів дитячих майданчиків , які планується придбати (Управління будівництва та інфрастуктури)</t>
  </si>
  <si>
    <t>середні витрати на придбання 1 елемента дитячого майданчика</t>
  </si>
  <si>
    <t>розрахунково</t>
  </si>
  <si>
    <t>Рівень забезпечення елементами дитячі майданчики</t>
  </si>
  <si>
    <t>Обсяг бюджетних призначень/бюджетних асигнувань  -   61 616  588 гривень, у тому числі загального фонду -   60 916 588 гривень та спеціального фонду - 700 000 гривень</t>
  </si>
  <si>
    <t>Дата погодження</t>
  </si>
  <si>
    <t>від  13   листопада  2025</t>
  </si>
  <si>
    <t xml:space="preserve">        08 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</si>
</sst>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9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76"/>
  <sheetViews>
    <sheetView tabSelected="1" topLeftCell="A145" workbookViewId="0">
      <selection activeCell="C155" sqref="C155:H155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4" width="15" style="1" customWidth="1"/>
    <col min="5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94" t="s">
        <v>0</v>
      </c>
      <c r="O1" s="94"/>
      <c r="P1" s="94"/>
      <c r="Q1" s="94"/>
      <c r="R1" s="94"/>
    </row>
    <row r="2" spans="1:19" s="1" customFormat="1" ht="12.95" customHeight="1" x14ac:dyDescent="0.2">
      <c r="N2" s="94" t="s">
        <v>1</v>
      </c>
      <c r="O2" s="94"/>
      <c r="P2" s="94"/>
      <c r="Q2" s="94"/>
      <c r="R2" s="94"/>
    </row>
    <row r="3" spans="1:19" s="1" customFormat="1" ht="18" customHeight="1" x14ac:dyDescent="0.2">
      <c r="N3" s="95" t="s">
        <v>2</v>
      </c>
      <c r="O3" s="95"/>
      <c r="P3" s="95"/>
      <c r="Q3" s="95"/>
      <c r="R3" s="95"/>
    </row>
    <row r="4" spans="1:19" s="1" customFormat="1" ht="12.95" customHeight="1" x14ac:dyDescent="0.2"/>
    <row r="5" spans="1:19" s="1" customFormat="1" ht="12.95" customHeight="1" x14ac:dyDescent="0.2">
      <c r="M5" s="96" t="s">
        <v>0</v>
      </c>
      <c r="N5" s="96"/>
      <c r="O5" s="96"/>
      <c r="P5" s="96"/>
      <c r="Q5" s="96"/>
      <c r="R5" s="96"/>
      <c r="S5" s="96"/>
    </row>
    <row r="6" spans="1:19" s="1" customFormat="1" ht="12.95" customHeight="1" x14ac:dyDescent="0.2">
      <c r="M6" s="97" t="s">
        <v>3</v>
      </c>
      <c r="N6" s="97"/>
      <c r="O6" s="97"/>
      <c r="P6" s="97"/>
      <c r="Q6" s="97"/>
      <c r="R6" s="97"/>
    </row>
    <row r="7" spans="1:19" s="1" customFormat="1" ht="3" customHeight="1" x14ac:dyDescent="0.2"/>
    <row r="8" spans="1:19" s="1" customFormat="1" ht="3" customHeight="1" x14ac:dyDescent="0.2"/>
    <row r="9" spans="1:19" s="1" customFormat="1" ht="55.5" customHeight="1" x14ac:dyDescent="0.2">
      <c r="M9" s="98" t="s">
        <v>150</v>
      </c>
      <c r="N9" s="98"/>
      <c r="O9" s="98"/>
      <c r="P9" s="98"/>
      <c r="Q9" s="98"/>
      <c r="R9" s="98"/>
    </row>
    <row r="10" spans="1:19" s="1" customFormat="1" ht="11.1" customHeight="1" x14ac:dyDescent="0.2">
      <c r="M10" s="99" t="s">
        <v>4</v>
      </c>
      <c r="N10" s="99"/>
      <c r="O10" s="99"/>
      <c r="P10" s="99"/>
      <c r="Q10" s="99"/>
      <c r="R10" s="99"/>
    </row>
    <row r="11" spans="1:19" s="1" customFormat="1" ht="12.95" customHeight="1" x14ac:dyDescent="0.2">
      <c r="M11" s="100" t="s">
        <v>162</v>
      </c>
      <c r="N11" s="100"/>
      <c r="O11" s="100"/>
      <c r="P11" s="1" t="s">
        <v>5</v>
      </c>
      <c r="Q11" s="101" t="s">
        <v>163</v>
      </c>
      <c r="R11" s="101"/>
    </row>
    <row r="13" spans="1:19" s="1" customFormat="1" ht="11.1" customHeight="1" x14ac:dyDescent="0.2"/>
    <row r="14" spans="1:19" s="1" customFormat="1" ht="15.95" customHeight="1" x14ac:dyDescent="0.25">
      <c r="A14" s="89" t="s">
        <v>6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</row>
    <row r="15" spans="1:19" s="1" customFormat="1" ht="15.95" customHeight="1" x14ac:dyDescent="0.2">
      <c r="A15" s="90" t="s">
        <v>140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</row>
    <row r="19" spans="1:18" s="1" customFormat="1" ht="11.1" customHeight="1" x14ac:dyDescent="0.2">
      <c r="A19" s="2" t="s">
        <v>7</v>
      </c>
      <c r="B19" s="91">
        <v>1200000</v>
      </c>
      <c r="C19" s="91"/>
      <c r="E19" s="92" t="s">
        <v>8</v>
      </c>
      <c r="F19" s="92"/>
      <c r="G19" s="92"/>
      <c r="H19" s="92"/>
      <c r="I19" s="92"/>
      <c r="J19" s="92"/>
      <c r="K19" s="92"/>
      <c r="L19" s="92"/>
      <c r="M19" s="92"/>
      <c r="P19" s="93">
        <v>35104016</v>
      </c>
      <c r="Q19" s="93"/>
      <c r="R19" s="93"/>
    </row>
    <row r="20" spans="1:18" s="1" customFormat="1" ht="56.1" customHeight="1" x14ac:dyDescent="0.2">
      <c r="A20" s="3" t="s">
        <v>9</v>
      </c>
      <c r="B20" s="82" t="s">
        <v>10</v>
      </c>
      <c r="C20" s="82"/>
      <c r="E20" s="32" t="s">
        <v>4</v>
      </c>
      <c r="F20" s="32"/>
      <c r="G20" s="32"/>
      <c r="H20" s="32"/>
      <c r="I20" s="32"/>
      <c r="J20" s="32"/>
      <c r="K20" s="32"/>
      <c r="L20" s="32"/>
      <c r="M20" s="32"/>
      <c r="P20" s="32" t="s">
        <v>11</v>
      </c>
      <c r="Q20" s="32"/>
      <c r="R20" s="32"/>
    </row>
    <row r="22" spans="1:18" s="1" customFormat="1" ht="11.1" customHeight="1" x14ac:dyDescent="0.2">
      <c r="A22" s="2" t="s">
        <v>12</v>
      </c>
      <c r="B22" s="91">
        <v>1210000</v>
      </c>
      <c r="C22" s="91"/>
      <c r="E22" s="92" t="s">
        <v>8</v>
      </c>
      <c r="F22" s="92"/>
      <c r="G22" s="92"/>
      <c r="H22" s="92"/>
      <c r="I22" s="92"/>
      <c r="J22" s="92"/>
      <c r="K22" s="92"/>
      <c r="L22" s="92"/>
      <c r="M22" s="92"/>
      <c r="P22" s="93">
        <v>35104016</v>
      </c>
      <c r="Q22" s="93"/>
      <c r="R22" s="93"/>
    </row>
    <row r="23" spans="1:18" s="1" customFormat="1" ht="57" customHeight="1" x14ac:dyDescent="0.2">
      <c r="A23" s="3" t="s">
        <v>9</v>
      </c>
      <c r="B23" s="82" t="s">
        <v>10</v>
      </c>
      <c r="C23" s="82"/>
      <c r="E23" s="32" t="s">
        <v>13</v>
      </c>
      <c r="F23" s="32"/>
      <c r="G23" s="32"/>
      <c r="H23" s="32"/>
      <c r="I23" s="32"/>
      <c r="J23" s="32"/>
      <c r="K23" s="32"/>
      <c r="L23" s="32"/>
      <c r="M23" s="32"/>
      <c r="P23" s="32" t="s">
        <v>11</v>
      </c>
      <c r="Q23" s="32"/>
      <c r="R23" s="32"/>
    </row>
    <row r="25" spans="1:18" s="1" customFormat="1" ht="11.1" customHeight="1" x14ac:dyDescent="0.2">
      <c r="A25" s="2" t="s">
        <v>14</v>
      </c>
      <c r="B25" s="83">
        <v>1216030</v>
      </c>
      <c r="C25" s="83"/>
      <c r="E25" s="84">
        <v>6030</v>
      </c>
      <c r="F25" s="84"/>
      <c r="H25" s="85">
        <v>620</v>
      </c>
      <c r="I25" s="85"/>
      <c r="K25" s="86" t="s">
        <v>15</v>
      </c>
      <c r="L25" s="86"/>
      <c r="M25" s="86"/>
      <c r="N25" s="86"/>
      <c r="P25" s="87">
        <v>356200000</v>
      </c>
      <c r="Q25" s="87"/>
      <c r="R25" s="87"/>
    </row>
    <row r="26" spans="1:18" s="1" customFormat="1" ht="57" customHeight="1" x14ac:dyDescent="0.2">
      <c r="A26" s="4" t="s">
        <v>9</v>
      </c>
      <c r="B26" s="82" t="s">
        <v>10</v>
      </c>
      <c r="C26" s="82"/>
      <c r="E26" s="88" t="s">
        <v>16</v>
      </c>
      <c r="F26" s="88"/>
      <c r="H26" s="88" t="s">
        <v>17</v>
      </c>
      <c r="I26" s="88"/>
      <c r="K26" s="88" t="s">
        <v>18</v>
      </c>
      <c r="L26" s="88"/>
      <c r="M26" s="88"/>
      <c r="N26" s="88"/>
      <c r="P26" s="32" t="s">
        <v>19</v>
      </c>
      <c r="Q26" s="32"/>
      <c r="R26" s="32"/>
    </row>
    <row r="28" spans="1:18" s="1" customFormat="1" ht="11.1" customHeight="1" x14ac:dyDescent="0.2">
      <c r="A28" s="2" t="s">
        <v>20</v>
      </c>
      <c r="B28" s="78" t="s">
        <v>160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30" spans="1:18" s="1" customFormat="1" ht="11.1" customHeight="1" x14ac:dyDescent="0.2">
      <c r="A30" s="5" t="s">
        <v>21</v>
      </c>
      <c r="B30" s="81" t="s">
        <v>22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</row>
    <row r="32" spans="1:18" s="1" customFormat="1" ht="108.75" customHeight="1" x14ac:dyDescent="0.2">
      <c r="B32" s="77" t="s">
        <v>143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78" t="s">
        <v>24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s="1" customFormat="1" ht="6.95" customHeight="1" x14ac:dyDescent="0.2"/>
    <row r="36" spans="1:18" s="1" customFormat="1" ht="11.1" customHeight="1" x14ac:dyDescent="0.2">
      <c r="A36" s="79" t="s">
        <v>25</v>
      </c>
      <c r="B36" s="79"/>
      <c r="C36" s="80" t="s">
        <v>26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</row>
    <row r="37" spans="1:18" s="3" customFormat="1" ht="11.1" customHeight="1" x14ac:dyDescent="0.2">
      <c r="A37" s="73">
        <v>1</v>
      </c>
      <c r="B37" s="73"/>
      <c r="C37" s="74" t="s">
        <v>27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58" t="s">
        <v>29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s="1" customFormat="1" ht="11.1" customHeight="1" x14ac:dyDescent="0.2">
      <c r="B40" s="77" t="s">
        <v>30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78" t="s">
        <v>32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1:18" s="1" customFormat="1" ht="6.95" customHeight="1" x14ac:dyDescent="0.2"/>
    <row r="44" spans="1:18" s="1" customFormat="1" ht="11.1" customHeight="1" x14ac:dyDescent="0.2">
      <c r="A44" s="79" t="s">
        <v>25</v>
      </c>
      <c r="B44" s="79"/>
      <c r="C44" s="80" t="s">
        <v>33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s="3" customFormat="1" ht="11.1" customHeight="1" x14ac:dyDescent="0.2">
      <c r="A45" s="73">
        <v>1</v>
      </c>
      <c r="B45" s="73"/>
      <c r="C45" s="74" t="s">
        <v>34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</row>
    <row r="46" spans="1:18" s="3" customFormat="1" ht="11.1" customHeight="1" x14ac:dyDescent="0.2">
      <c r="A46" s="73">
        <v>2</v>
      </c>
      <c r="B46" s="73"/>
      <c r="C46" s="74" t="s">
        <v>35</v>
      </c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</row>
    <row r="47" spans="1:18" s="3" customFormat="1" ht="11.1" customHeight="1" x14ac:dyDescent="0.2">
      <c r="A47" s="73">
        <v>3</v>
      </c>
      <c r="B47" s="73"/>
      <c r="C47" s="74" t="s">
        <v>36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</row>
    <row r="48" spans="1:18" s="3" customFormat="1" ht="11.1" customHeight="1" x14ac:dyDescent="0.2">
      <c r="A48" s="73">
        <v>4</v>
      </c>
      <c r="B48" s="73"/>
      <c r="C48" s="74" t="s">
        <v>37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</row>
    <row r="49" spans="1:18" s="3" customFormat="1" ht="11.1" customHeight="1" x14ac:dyDescent="0.2">
      <c r="A49" s="73">
        <v>5</v>
      </c>
      <c r="B49" s="73"/>
      <c r="C49" s="74" t="s">
        <v>38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</row>
    <row r="50" spans="1:18" s="3" customFormat="1" ht="11.1" customHeight="1" x14ac:dyDescent="0.2">
      <c r="A50" s="73">
        <v>6</v>
      </c>
      <c r="B50" s="73"/>
      <c r="C50" s="74" t="s">
        <v>39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</row>
    <row r="51" spans="1:18" s="3" customFormat="1" ht="11.1" customHeight="1" x14ac:dyDescent="0.2">
      <c r="A51" s="73">
        <v>7</v>
      </c>
      <c r="B51" s="73"/>
      <c r="C51" s="74" t="s">
        <v>40</v>
      </c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</row>
    <row r="52" spans="1:18" s="3" customFormat="1" ht="11.1" customHeight="1" x14ac:dyDescent="0.2">
      <c r="A52" s="73">
        <v>8</v>
      </c>
      <c r="B52" s="73"/>
      <c r="C52" s="74" t="s">
        <v>41</v>
      </c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</row>
    <row r="53" spans="1:18" s="3" customFormat="1" ht="11.1" customHeight="1" x14ac:dyDescent="0.2">
      <c r="A53" s="73">
        <v>9</v>
      </c>
      <c r="B53" s="73"/>
      <c r="C53" s="74" t="s">
        <v>42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</row>
    <row r="54" spans="1:18" s="3" customFormat="1" ht="11.1" customHeight="1" x14ac:dyDescent="0.2">
      <c r="A54" s="73">
        <v>10</v>
      </c>
      <c r="B54" s="73"/>
      <c r="C54" s="74" t="s">
        <v>43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</row>
    <row r="55" spans="1:18" s="3" customFormat="1" ht="21.95" customHeight="1" x14ac:dyDescent="0.2">
      <c r="A55" s="75">
        <v>11</v>
      </c>
      <c r="B55" s="75"/>
      <c r="C55" s="76" t="s">
        <v>44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</row>
    <row r="56" spans="1:18" s="16" customFormat="1" ht="21.95" customHeight="1" x14ac:dyDescent="0.2">
      <c r="A56" s="102">
        <v>12</v>
      </c>
      <c r="B56" s="103"/>
      <c r="C56" s="104" t="s">
        <v>144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</row>
    <row r="57" spans="1:18" s="17" customFormat="1" ht="21.95" customHeight="1" x14ac:dyDescent="0.2">
      <c r="A57" s="102">
        <v>13</v>
      </c>
      <c r="B57" s="103"/>
      <c r="C57" s="104" t="s">
        <v>154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</row>
    <row r="58" spans="1:18" s="1" customFormat="1" ht="11.1" customHeight="1" x14ac:dyDescent="0.2"/>
    <row r="59" spans="1:18" s="1" customFormat="1" ht="11.1" customHeight="1" x14ac:dyDescent="0.2">
      <c r="A59" s="2" t="s">
        <v>45</v>
      </c>
      <c r="B59" s="78" t="s">
        <v>46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O59" s="2" t="s">
        <v>47</v>
      </c>
    </row>
    <row r="60" spans="1:18" s="1" customFormat="1" ht="11.1" customHeight="1" x14ac:dyDescent="0.2"/>
    <row r="61" spans="1:18" s="1" customFormat="1" ht="11.1" customHeight="1" x14ac:dyDescent="0.2">
      <c r="A61" s="108" t="s">
        <v>25</v>
      </c>
      <c r="B61" s="108"/>
      <c r="C61" s="111" t="s">
        <v>46</v>
      </c>
      <c r="D61" s="111"/>
      <c r="E61" s="111"/>
      <c r="F61" s="111"/>
      <c r="G61" s="111"/>
      <c r="H61" s="111"/>
      <c r="I61" s="111"/>
      <c r="J61" s="111" t="s">
        <v>48</v>
      </c>
      <c r="K61" s="111"/>
      <c r="L61" s="114" t="s">
        <v>49</v>
      </c>
      <c r="M61" s="114"/>
      <c r="N61" s="117" t="s">
        <v>50</v>
      </c>
      <c r="O61" s="117"/>
    </row>
    <row r="62" spans="1:18" s="1" customFormat="1" ht="11.1" customHeight="1" x14ac:dyDescent="0.2">
      <c r="A62" s="109"/>
      <c r="B62" s="110"/>
      <c r="C62" s="112"/>
      <c r="D62" s="113"/>
      <c r="E62" s="113"/>
      <c r="F62" s="113"/>
      <c r="G62" s="113"/>
      <c r="H62" s="113"/>
      <c r="I62" s="113"/>
      <c r="J62" s="112"/>
      <c r="K62" s="113"/>
      <c r="L62" s="115"/>
      <c r="M62" s="116"/>
      <c r="N62" s="118"/>
      <c r="O62" s="119"/>
    </row>
    <row r="63" spans="1:18" s="1" customFormat="1" ht="11.1" customHeight="1" x14ac:dyDescent="0.2">
      <c r="A63" s="50">
        <v>1</v>
      </c>
      <c r="B63" s="50"/>
      <c r="C63" s="51">
        <v>2</v>
      </c>
      <c r="D63" s="51"/>
      <c r="E63" s="51"/>
      <c r="F63" s="51"/>
      <c r="G63" s="51"/>
      <c r="H63" s="51"/>
      <c r="I63" s="51"/>
      <c r="J63" s="65">
        <v>3</v>
      </c>
      <c r="K63" s="65"/>
      <c r="L63" s="65">
        <v>4</v>
      </c>
      <c r="M63" s="65"/>
      <c r="N63" s="53">
        <v>5</v>
      </c>
      <c r="O63" s="53"/>
    </row>
    <row r="64" spans="1:18" s="1" customFormat="1" ht="21.95" customHeight="1" x14ac:dyDescent="0.2">
      <c r="A64" s="66">
        <v>1</v>
      </c>
      <c r="B64" s="66"/>
      <c r="C64" s="19" t="s">
        <v>34</v>
      </c>
      <c r="D64" s="19"/>
      <c r="E64" s="19"/>
      <c r="F64" s="19"/>
      <c r="G64" s="19"/>
      <c r="H64" s="19"/>
      <c r="I64" s="19"/>
      <c r="J64" s="67">
        <v>1149000</v>
      </c>
      <c r="K64" s="67"/>
      <c r="L64" s="72"/>
      <c r="M64" s="72"/>
      <c r="N64" s="67">
        <v>1149000</v>
      </c>
      <c r="O64" s="67"/>
    </row>
    <row r="65" spans="1:19" s="1" customFormat="1" ht="11.1" customHeight="1" x14ac:dyDescent="0.2">
      <c r="A65" s="66">
        <v>2</v>
      </c>
      <c r="B65" s="66"/>
      <c r="C65" s="19" t="s">
        <v>51</v>
      </c>
      <c r="D65" s="19"/>
      <c r="E65" s="19"/>
      <c r="F65" s="19"/>
      <c r="G65" s="19"/>
      <c r="H65" s="19"/>
      <c r="I65" s="19"/>
      <c r="J65" s="67">
        <v>730000</v>
      </c>
      <c r="K65" s="67"/>
      <c r="L65" s="72"/>
      <c r="M65" s="72"/>
      <c r="N65" s="67">
        <v>730000</v>
      </c>
      <c r="O65" s="67"/>
    </row>
    <row r="66" spans="1:19" s="1" customFormat="1" ht="11.1" customHeight="1" x14ac:dyDescent="0.2">
      <c r="A66" s="66">
        <v>3</v>
      </c>
      <c r="B66" s="66"/>
      <c r="C66" s="19" t="s">
        <v>36</v>
      </c>
      <c r="D66" s="19"/>
      <c r="E66" s="19"/>
      <c r="F66" s="19"/>
      <c r="G66" s="19"/>
      <c r="H66" s="19"/>
      <c r="I66" s="19"/>
      <c r="J66" s="67">
        <v>13700000</v>
      </c>
      <c r="K66" s="67"/>
      <c r="L66" s="72"/>
      <c r="M66" s="72"/>
      <c r="N66" s="67">
        <v>13700000</v>
      </c>
      <c r="O66" s="67"/>
    </row>
    <row r="67" spans="1:19" s="1" customFormat="1" ht="21.95" customHeight="1" x14ac:dyDescent="0.2">
      <c r="A67" s="66">
        <v>4</v>
      </c>
      <c r="B67" s="66"/>
      <c r="C67" s="19" t="s">
        <v>52</v>
      </c>
      <c r="D67" s="19"/>
      <c r="E67" s="19"/>
      <c r="F67" s="19"/>
      <c r="G67" s="19"/>
      <c r="H67" s="19"/>
      <c r="I67" s="19"/>
      <c r="J67" s="67">
        <v>14600000</v>
      </c>
      <c r="K67" s="67"/>
      <c r="L67" s="72"/>
      <c r="M67" s="72"/>
      <c r="N67" s="67">
        <v>14600000</v>
      </c>
      <c r="O67" s="67"/>
    </row>
    <row r="68" spans="1:19" s="1" customFormat="1" ht="21.95" customHeight="1" x14ac:dyDescent="0.2">
      <c r="A68" s="66">
        <v>5</v>
      </c>
      <c r="B68" s="66"/>
      <c r="C68" s="19" t="s">
        <v>38</v>
      </c>
      <c r="D68" s="19"/>
      <c r="E68" s="19"/>
      <c r="F68" s="19"/>
      <c r="G68" s="19"/>
      <c r="H68" s="19"/>
      <c r="I68" s="19"/>
      <c r="J68" s="67">
        <v>6299000</v>
      </c>
      <c r="K68" s="67"/>
      <c r="L68" s="72"/>
      <c r="M68" s="72"/>
      <c r="N68" s="67">
        <v>6299000</v>
      </c>
      <c r="O68" s="67"/>
    </row>
    <row r="69" spans="1:19" s="1" customFormat="1" ht="11.1" customHeight="1" x14ac:dyDescent="0.2">
      <c r="A69" s="66">
        <v>6</v>
      </c>
      <c r="B69" s="66"/>
      <c r="C69" s="19" t="s">
        <v>39</v>
      </c>
      <c r="D69" s="19"/>
      <c r="E69" s="19"/>
      <c r="F69" s="19"/>
      <c r="G69" s="19"/>
      <c r="H69" s="19"/>
      <c r="I69" s="19"/>
      <c r="J69" s="67">
        <v>540000</v>
      </c>
      <c r="K69" s="67"/>
      <c r="L69" s="72"/>
      <c r="M69" s="72"/>
      <c r="N69" s="67">
        <v>540000</v>
      </c>
      <c r="O69" s="67"/>
    </row>
    <row r="70" spans="1:19" s="1" customFormat="1" ht="11.1" customHeight="1" x14ac:dyDescent="0.2">
      <c r="A70" s="66">
        <v>7</v>
      </c>
      <c r="B70" s="66"/>
      <c r="C70" s="19" t="s">
        <v>53</v>
      </c>
      <c r="D70" s="19"/>
      <c r="E70" s="19"/>
      <c r="F70" s="19"/>
      <c r="G70" s="19"/>
      <c r="H70" s="19"/>
      <c r="I70" s="19"/>
      <c r="J70" s="67">
        <v>19358600</v>
      </c>
      <c r="K70" s="67"/>
      <c r="L70" s="72"/>
      <c r="M70" s="72"/>
      <c r="N70" s="67">
        <v>19358600</v>
      </c>
      <c r="O70" s="67"/>
    </row>
    <row r="71" spans="1:19" s="1" customFormat="1" ht="21.95" customHeight="1" x14ac:dyDescent="0.2">
      <c r="A71" s="66">
        <v>8</v>
      </c>
      <c r="B71" s="66"/>
      <c r="C71" s="19" t="s">
        <v>42</v>
      </c>
      <c r="D71" s="19"/>
      <c r="E71" s="19"/>
      <c r="F71" s="19"/>
      <c r="G71" s="19"/>
      <c r="H71" s="19"/>
      <c r="I71" s="19"/>
      <c r="J71" s="67">
        <v>260000</v>
      </c>
      <c r="K71" s="67"/>
      <c r="L71" s="72"/>
      <c r="M71" s="72"/>
      <c r="N71" s="67">
        <v>260000</v>
      </c>
      <c r="O71" s="67"/>
    </row>
    <row r="72" spans="1:19" s="1" customFormat="1" ht="21.95" customHeight="1" x14ac:dyDescent="0.2">
      <c r="A72" s="66">
        <v>9</v>
      </c>
      <c r="B72" s="66"/>
      <c r="C72" s="19" t="s">
        <v>54</v>
      </c>
      <c r="D72" s="19"/>
      <c r="E72" s="19"/>
      <c r="F72" s="19"/>
      <c r="G72" s="19"/>
      <c r="H72" s="19"/>
      <c r="I72" s="19"/>
      <c r="J72" s="67">
        <v>918769</v>
      </c>
      <c r="K72" s="67"/>
      <c r="L72" s="72"/>
      <c r="M72" s="72"/>
      <c r="N72" s="67">
        <v>918769</v>
      </c>
      <c r="O72" s="67"/>
    </row>
    <row r="73" spans="1:19" s="1" customFormat="1" ht="33" customHeight="1" x14ac:dyDescent="0.2">
      <c r="A73" s="66">
        <v>10</v>
      </c>
      <c r="B73" s="66"/>
      <c r="C73" s="19" t="s">
        <v>55</v>
      </c>
      <c r="D73" s="19"/>
      <c r="E73" s="19"/>
      <c r="F73" s="19"/>
      <c r="G73" s="19"/>
      <c r="H73" s="19"/>
      <c r="I73" s="19"/>
      <c r="J73" s="67">
        <v>80000</v>
      </c>
      <c r="K73" s="67"/>
      <c r="L73" s="72"/>
      <c r="M73" s="72"/>
      <c r="N73" s="67">
        <v>80000</v>
      </c>
      <c r="O73" s="67"/>
    </row>
    <row r="74" spans="1:19" s="1" customFormat="1" ht="33" hidden="1" customHeight="1" x14ac:dyDescent="0.2">
      <c r="A74" s="66"/>
      <c r="B74" s="66"/>
      <c r="C74" s="19"/>
      <c r="D74" s="19"/>
      <c r="E74" s="19"/>
      <c r="F74" s="19"/>
      <c r="G74" s="19"/>
      <c r="H74" s="19"/>
      <c r="I74" s="19"/>
      <c r="J74" s="67"/>
      <c r="K74" s="67"/>
      <c r="L74" s="72"/>
      <c r="M74" s="72"/>
      <c r="N74" s="67"/>
      <c r="O74" s="67"/>
    </row>
    <row r="75" spans="1:19" s="1" customFormat="1" ht="11.1" customHeight="1" x14ac:dyDescent="0.2">
      <c r="A75" s="66">
        <v>11</v>
      </c>
      <c r="B75" s="66"/>
      <c r="C75" s="19" t="s">
        <v>41</v>
      </c>
      <c r="D75" s="19"/>
      <c r="E75" s="19"/>
      <c r="F75" s="19"/>
      <c r="G75" s="19"/>
      <c r="H75" s="19"/>
      <c r="I75" s="19"/>
      <c r="J75" s="67">
        <v>494000</v>
      </c>
      <c r="K75" s="67"/>
      <c r="L75" s="72"/>
      <c r="M75" s="72"/>
      <c r="N75" s="67">
        <v>494000</v>
      </c>
      <c r="O75" s="67"/>
    </row>
    <row r="76" spans="1:19" s="1" customFormat="1" ht="30.75" customHeight="1" x14ac:dyDescent="0.2">
      <c r="A76" s="66">
        <v>12</v>
      </c>
      <c r="B76" s="66"/>
      <c r="C76" s="19" t="s">
        <v>147</v>
      </c>
      <c r="D76" s="19"/>
      <c r="E76" s="19"/>
      <c r="F76" s="19"/>
      <c r="G76" s="19"/>
      <c r="H76" s="19"/>
      <c r="I76" s="19"/>
      <c r="J76" s="67">
        <v>2787219</v>
      </c>
      <c r="K76" s="67"/>
      <c r="L76" s="72"/>
      <c r="M76" s="72"/>
      <c r="N76" s="67">
        <v>2787219</v>
      </c>
      <c r="O76" s="67"/>
    </row>
    <row r="77" spans="1:19" s="18" customFormat="1" ht="30.75" customHeight="1" x14ac:dyDescent="0.2">
      <c r="A77" s="106">
        <v>13</v>
      </c>
      <c r="B77" s="107"/>
      <c r="C77" s="19" t="s">
        <v>154</v>
      </c>
      <c r="D77" s="21"/>
      <c r="E77" s="21"/>
      <c r="F77" s="21"/>
      <c r="G77" s="21"/>
      <c r="H77" s="21"/>
      <c r="I77" s="20"/>
      <c r="J77" s="68"/>
      <c r="K77" s="24"/>
      <c r="L77" s="69">
        <v>700000</v>
      </c>
      <c r="M77" s="24"/>
      <c r="N77" s="68">
        <v>700000</v>
      </c>
      <c r="O77" s="24"/>
    </row>
    <row r="78" spans="1:19" s="1" customFormat="1" ht="11.1" customHeight="1" x14ac:dyDescent="0.2">
      <c r="A78" s="55" t="s">
        <v>50</v>
      </c>
      <c r="B78" s="55"/>
      <c r="C78" s="55"/>
      <c r="D78" s="55"/>
      <c r="E78" s="55"/>
      <c r="F78" s="55"/>
      <c r="G78" s="55"/>
      <c r="H78" s="55"/>
      <c r="I78" s="55"/>
      <c r="J78" s="57">
        <f>J64+J65+J66+J67+J68+J69+J70+J71+J72+J73+J75+J76+J77</f>
        <v>60916588</v>
      </c>
      <c r="K78" s="57"/>
      <c r="L78" s="57">
        <f>L64+L65+L66+L67+L68+L69+L70+L71+L72+L73+L75+L76+L77</f>
        <v>700000</v>
      </c>
      <c r="M78" s="57"/>
      <c r="N78" s="56">
        <f>J78+L78</f>
        <v>61616588</v>
      </c>
      <c r="O78" s="56"/>
    </row>
    <row r="79" spans="1:19" s="1" customFormat="1" ht="11.1" customHeight="1" x14ac:dyDescent="0.2"/>
    <row r="80" spans="1:19" s="1" customFormat="1" ht="11.1" customHeight="1" x14ac:dyDescent="0.2">
      <c r="A80" s="58" t="s">
        <v>56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S80" s="2" t="s">
        <v>47</v>
      </c>
    </row>
    <row r="81" spans="1:19" s="1" customFormat="1" ht="11.1" customHeight="1" x14ac:dyDescent="0.2"/>
    <row r="82" spans="1:19" s="7" customFormat="1" ht="11.1" customHeight="1" x14ac:dyDescent="0.2">
      <c r="A82" s="70" t="s">
        <v>25</v>
      </c>
      <c r="B82" s="70"/>
      <c r="C82" s="71" t="s">
        <v>57</v>
      </c>
      <c r="D82" s="71"/>
      <c r="E82" s="71"/>
      <c r="F82" s="71"/>
      <c r="G82" s="71"/>
      <c r="H82" s="71"/>
      <c r="I82" s="71"/>
      <c r="J82" s="71"/>
      <c r="K82" s="71"/>
      <c r="L82" s="71"/>
      <c r="M82" s="71" t="s">
        <v>48</v>
      </c>
      <c r="N82" s="71"/>
      <c r="O82" s="71" t="s">
        <v>49</v>
      </c>
      <c r="P82" s="71"/>
      <c r="Q82" s="71"/>
      <c r="R82" s="64" t="s">
        <v>50</v>
      </c>
      <c r="S82" s="64"/>
    </row>
    <row r="83" spans="1:19" s="7" customFormat="1" ht="11.1" customHeight="1" x14ac:dyDescent="0.2">
      <c r="A83" s="50">
        <v>1</v>
      </c>
      <c r="B83" s="50"/>
      <c r="C83" s="65">
        <v>2</v>
      </c>
      <c r="D83" s="65"/>
      <c r="E83" s="65"/>
      <c r="F83" s="65"/>
      <c r="G83" s="65"/>
      <c r="H83" s="65"/>
      <c r="I83" s="65"/>
      <c r="J83" s="65"/>
      <c r="K83" s="65"/>
      <c r="L83" s="65"/>
      <c r="M83" s="65">
        <v>3</v>
      </c>
      <c r="N83" s="65"/>
      <c r="O83" s="65">
        <v>4</v>
      </c>
      <c r="P83" s="65"/>
      <c r="Q83" s="65"/>
      <c r="R83" s="53">
        <v>5</v>
      </c>
      <c r="S83" s="53"/>
    </row>
    <row r="84" spans="1:19" s="1" customFormat="1" ht="11.1" customHeight="1" x14ac:dyDescent="0.2">
      <c r="A84" s="66">
        <v>1</v>
      </c>
      <c r="B84" s="66"/>
      <c r="C84" s="19" t="s">
        <v>58</v>
      </c>
      <c r="D84" s="19"/>
      <c r="E84" s="19"/>
      <c r="F84" s="19"/>
      <c r="G84" s="19"/>
      <c r="H84" s="19"/>
      <c r="I84" s="19"/>
      <c r="J84" s="19"/>
      <c r="K84" s="19"/>
      <c r="L84" s="19"/>
      <c r="M84" s="67">
        <f>J78</f>
        <v>60916588</v>
      </c>
      <c r="N84" s="67"/>
      <c r="O84" s="68">
        <f>L78</f>
        <v>700000</v>
      </c>
      <c r="P84" s="69"/>
      <c r="Q84" s="69"/>
      <c r="R84" s="67">
        <f>M84+O84</f>
        <v>61616588</v>
      </c>
      <c r="S84" s="67"/>
    </row>
    <row r="85" spans="1:19" s="1" customFormat="1" ht="11.1" customHeight="1" x14ac:dyDescent="0.2">
      <c r="A85" s="54"/>
      <c r="B85" s="54"/>
      <c r="C85" s="55" t="s">
        <v>50</v>
      </c>
      <c r="D85" s="55"/>
      <c r="E85" s="55"/>
      <c r="F85" s="55"/>
      <c r="G85" s="55"/>
      <c r="H85" s="55"/>
      <c r="I85" s="55"/>
      <c r="J85" s="55"/>
      <c r="K85" s="55"/>
      <c r="L85" s="55"/>
      <c r="M85" s="56">
        <f>M84</f>
        <v>60916588</v>
      </c>
      <c r="N85" s="56"/>
      <c r="O85" s="57">
        <f>O84</f>
        <v>700000</v>
      </c>
      <c r="P85" s="55"/>
      <c r="Q85" s="55"/>
      <c r="R85" s="56">
        <f>R84</f>
        <v>61616588</v>
      </c>
      <c r="S85" s="56"/>
    </row>
    <row r="87" spans="1:19" s="1" customFormat="1" ht="11.1" customHeight="1" x14ac:dyDescent="0.2">
      <c r="A87" s="58" t="s">
        <v>59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</row>
    <row r="88" spans="1:19" s="1" customFormat="1" ht="11.1" customHeight="1" x14ac:dyDescent="0.2"/>
    <row r="89" spans="1:19" s="1" customFormat="1" ht="24" customHeight="1" x14ac:dyDescent="0.2">
      <c r="A89" s="59" t="s">
        <v>25</v>
      </c>
      <c r="B89" s="59"/>
      <c r="C89" s="60" t="s">
        <v>60</v>
      </c>
      <c r="D89" s="60"/>
      <c r="E89" s="60"/>
      <c r="F89" s="60"/>
      <c r="G89" s="60"/>
      <c r="H89" s="60"/>
      <c r="I89" s="8" t="s">
        <v>61</v>
      </c>
      <c r="J89" s="61" t="s">
        <v>62</v>
      </c>
      <c r="K89" s="61"/>
      <c r="L89" s="61"/>
      <c r="M89" s="62" t="s">
        <v>48</v>
      </c>
      <c r="N89" s="62"/>
      <c r="O89" s="62" t="s">
        <v>49</v>
      </c>
      <c r="P89" s="62"/>
      <c r="Q89" s="62"/>
      <c r="R89" s="63" t="s">
        <v>50</v>
      </c>
      <c r="S89" s="63"/>
    </row>
    <row r="90" spans="1:19" s="1" customFormat="1" ht="11.1" customHeight="1" x14ac:dyDescent="0.2">
      <c r="A90" s="50">
        <v>1</v>
      </c>
      <c r="B90" s="50"/>
      <c r="C90" s="51">
        <v>2</v>
      </c>
      <c r="D90" s="51"/>
      <c r="E90" s="51"/>
      <c r="F90" s="51"/>
      <c r="G90" s="51"/>
      <c r="H90" s="51"/>
      <c r="I90" s="6">
        <v>3</v>
      </c>
      <c r="J90" s="51">
        <v>4</v>
      </c>
      <c r="K90" s="51"/>
      <c r="L90" s="51"/>
      <c r="M90" s="52">
        <v>5</v>
      </c>
      <c r="N90" s="52"/>
      <c r="O90" s="52">
        <v>6</v>
      </c>
      <c r="P90" s="52"/>
      <c r="Q90" s="52"/>
      <c r="R90" s="53">
        <v>7</v>
      </c>
      <c r="S90" s="53"/>
    </row>
    <row r="91" spans="1:19" s="9" customFormat="1" ht="11.1" customHeight="1" x14ac:dyDescent="0.2">
      <c r="A91" s="44">
        <v>1</v>
      </c>
      <c r="B91" s="44"/>
      <c r="C91" s="45" t="s">
        <v>63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spans="1:19" s="9" customFormat="1" ht="21.95" customHeight="1" x14ac:dyDescent="0.2">
      <c r="A92" s="37"/>
      <c r="B92" s="37"/>
      <c r="C92" s="38" t="s">
        <v>64</v>
      </c>
      <c r="D92" s="38"/>
      <c r="E92" s="38"/>
      <c r="F92" s="38"/>
      <c r="G92" s="38"/>
      <c r="H92" s="38"/>
      <c r="I92" s="10" t="s">
        <v>65</v>
      </c>
      <c r="J92" s="22" t="s">
        <v>66</v>
      </c>
      <c r="K92" s="22"/>
      <c r="L92" s="22"/>
      <c r="M92" s="42">
        <v>60000</v>
      </c>
      <c r="N92" s="42"/>
      <c r="O92" s="41"/>
      <c r="P92" s="41"/>
      <c r="Q92" s="41"/>
      <c r="R92" s="42">
        <v>60000</v>
      </c>
      <c r="S92" s="42"/>
    </row>
    <row r="93" spans="1:19" s="9" customFormat="1" ht="21.95" customHeight="1" x14ac:dyDescent="0.2">
      <c r="A93" s="37"/>
      <c r="B93" s="37"/>
      <c r="C93" s="38" t="s">
        <v>67</v>
      </c>
      <c r="D93" s="38"/>
      <c r="E93" s="38"/>
      <c r="F93" s="38"/>
      <c r="G93" s="38"/>
      <c r="H93" s="38"/>
      <c r="I93" s="10" t="s">
        <v>65</v>
      </c>
      <c r="J93" s="22" t="s">
        <v>66</v>
      </c>
      <c r="K93" s="22"/>
      <c r="L93" s="22"/>
      <c r="M93" s="42">
        <v>700000</v>
      </c>
      <c r="N93" s="42"/>
      <c r="O93" s="41"/>
      <c r="P93" s="41"/>
      <c r="Q93" s="41"/>
      <c r="R93" s="42">
        <v>700000</v>
      </c>
      <c r="S93" s="42"/>
    </row>
    <row r="94" spans="1:19" s="9" customFormat="1" ht="21.95" customHeight="1" x14ac:dyDescent="0.2">
      <c r="A94" s="37"/>
      <c r="B94" s="37"/>
      <c r="C94" s="38" t="s">
        <v>68</v>
      </c>
      <c r="D94" s="38"/>
      <c r="E94" s="38"/>
      <c r="F94" s="38"/>
      <c r="G94" s="38"/>
      <c r="H94" s="38"/>
      <c r="I94" s="10" t="s">
        <v>65</v>
      </c>
      <c r="J94" s="22" t="s">
        <v>66</v>
      </c>
      <c r="K94" s="22"/>
      <c r="L94" s="22"/>
      <c r="M94" s="42">
        <v>389000</v>
      </c>
      <c r="N94" s="42"/>
      <c r="O94" s="41"/>
      <c r="P94" s="41"/>
      <c r="Q94" s="41"/>
      <c r="R94" s="42">
        <v>389000</v>
      </c>
      <c r="S94" s="42"/>
    </row>
    <row r="95" spans="1:19" s="9" customFormat="1" ht="11.1" customHeight="1" x14ac:dyDescent="0.2">
      <c r="A95" s="37"/>
      <c r="B95" s="37"/>
      <c r="C95" s="38" t="s">
        <v>69</v>
      </c>
      <c r="D95" s="38"/>
      <c r="E95" s="38"/>
      <c r="F95" s="38"/>
      <c r="G95" s="38"/>
      <c r="H95" s="38"/>
      <c r="I95" s="10" t="s">
        <v>70</v>
      </c>
      <c r="J95" s="22" t="s">
        <v>71</v>
      </c>
      <c r="K95" s="22"/>
      <c r="L95" s="22"/>
      <c r="M95" s="40">
        <v>16</v>
      </c>
      <c r="N95" s="40"/>
      <c r="O95" s="41"/>
      <c r="P95" s="41"/>
      <c r="Q95" s="41"/>
      <c r="R95" s="40">
        <v>16</v>
      </c>
      <c r="S95" s="40"/>
    </row>
    <row r="96" spans="1:19" s="9" customFormat="1" ht="11.1" customHeight="1" x14ac:dyDescent="0.2">
      <c r="A96" s="37"/>
      <c r="B96" s="37"/>
      <c r="C96" s="38" t="s">
        <v>151</v>
      </c>
      <c r="D96" s="38"/>
      <c r="E96" s="38"/>
      <c r="F96" s="38"/>
      <c r="G96" s="38"/>
      <c r="H96" s="38"/>
      <c r="I96" s="10" t="s">
        <v>72</v>
      </c>
      <c r="J96" s="22" t="s">
        <v>71</v>
      </c>
      <c r="K96" s="22"/>
      <c r="L96" s="22"/>
      <c r="M96" s="49">
        <v>142.5</v>
      </c>
      <c r="N96" s="49"/>
      <c r="O96" s="41"/>
      <c r="P96" s="41"/>
      <c r="Q96" s="41"/>
      <c r="R96" s="49">
        <v>142.5</v>
      </c>
      <c r="S96" s="49"/>
    </row>
    <row r="97" spans="1:19" s="9" customFormat="1" ht="11.1" customHeight="1" x14ac:dyDescent="0.2">
      <c r="A97" s="37"/>
      <c r="B97" s="37"/>
      <c r="C97" s="38" t="s">
        <v>73</v>
      </c>
      <c r="D97" s="38"/>
      <c r="E97" s="38"/>
      <c r="F97" s="38"/>
      <c r="G97" s="38"/>
      <c r="H97" s="38"/>
      <c r="I97" s="10" t="s">
        <v>74</v>
      </c>
      <c r="J97" s="22" t="s">
        <v>71</v>
      </c>
      <c r="K97" s="22"/>
      <c r="L97" s="22"/>
      <c r="M97" s="42">
        <v>4020</v>
      </c>
      <c r="N97" s="42"/>
      <c r="O97" s="41"/>
      <c r="P97" s="41"/>
      <c r="Q97" s="41"/>
      <c r="R97" s="42">
        <v>4020</v>
      </c>
      <c r="S97" s="42"/>
    </row>
    <row r="98" spans="1:19" s="9" customFormat="1" ht="11.1" customHeight="1" x14ac:dyDescent="0.2">
      <c r="A98" s="37"/>
      <c r="B98" s="37"/>
      <c r="C98" s="38" t="s">
        <v>75</v>
      </c>
      <c r="D98" s="38"/>
      <c r="E98" s="38"/>
      <c r="F98" s="38"/>
      <c r="G98" s="38"/>
      <c r="H98" s="38"/>
      <c r="I98" s="10" t="s">
        <v>72</v>
      </c>
      <c r="J98" s="22" t="s">
        <v>71</v>
      </c>
      <c r="K98" s="22"/>
      <c r="L98" s="22"/>
      <c r="M98" s="49">
        <v>73.3</v>
      </c>
      <c r="N98" s="49"/>
      <c r="O98" s="41"/>
      <c r="P98" s="41"/>
      <c r="Q98" s="41"/>
      <c r="R98" s="49">
        <v>73.3</v>
      </c>
      <c r="S98" s="49"/>
    </row>
    <row r="99" spans="1:19" s="9" customFormat="1" ht="11.1" customHeight="1" x14ac:dyDescent="0.2">
      <c r="A99" s="37"/>
      <c r="B99" s="37"/>
      <c r="C99" s="38" t="s">
        <v>76</v>
      </c>
      <c r="D99" s="38"/>
      <c r="E99" s="38"/>
      <c r="F99" s="38"/>
      <c r="G99" s="38"/>
      <c r="H99" s="38"/>
      <c r="I99" s="10" t="s">
        <v>70</v>
      </c>
      <c r="J99" s="22" t="s">
        <v>71</v>
      </c>
      <c r="K99" s="22"/>
      <c r="L99" s="22"/>
      <c r="M99" s="49">
        <v>18.399999999999999</v>
      </c>
      <c r="N99" s="49"/>
      <c r="O99" s="41"/>
      <c r="P99" s="41"/>
      <c r="Q99" s="41"/>
      <c r="R99" s="49">
        <v>18.399999999999999</v>
      </c>
      <c r="S99" s="49"/>
    </row>
    <row r="100" spans="1:19" s="9" customFormat="1" ht="11.1" customHeight="1" x14ac:dyDescent="0.2">
      <c r="A100" s="37"/>
      <c r="B100" s="37"/>
      <c r="C100" s="38" t="s">
        <v>77</v>
      </c>
      <c r="D100" s="38"/>
      <c r="E100" s="38"/>
      <c r="F100" s="38"/>
      <c r="G100" s="38"/>
      <c r="H100" s="38"/>
      <c r="I100" s="10" t="s">
        <v>70</v>
      </c>
      <c r="J100" s="22" t="s">
        <v>71</v>
      </c>
      <c r="K100" s="22"/>
      <c r="L100" s="22"/>
      <c r="M100" s="49">
        <v>7.5</v>
      </c>
      <c r="N100" s="49"/>
      <c r="O100" s="41"/>
      <c r="P100" s="41"/>
      <c r="Q100" s="41"/>
      <c r="R100" s="49">
        <v>7.5</v>
      </c>
      <c r="S100" s="49"/>
    </row>
    <row r="101" spans="1:19" s="9" customFormat="1" ht="21.95" customHeight="1" x14ac:dyDescent="0.2">
      <c r="A101" s="37"/>
      <c r="B101" s="37"/>
      <c r="C101" s="38" t="s">
        <v>78</v>
      </c>
      <c r="D101" s="38"/>
      <c r="E101" s="38"/>
      <c r="F101" s="38"/>
      <c r="G101" s="38"/>
      <c r="H101" s="38"/>
      <c r="I101" s="10" t="s">
        <v>74</v>
      </c>
      <c r="J101" s="22" t="s">
        <v>71</v>
      </c>
      <c r="K101" s="22"/>
      <c r="L101" s="22"/>
      <c r="M101" s="40">
        <v>845</v>
      </c>
      <c r="N101" s="40"/>
      <c r="O101" s="41"/>
      <c r="P101" s="41"/>
      <c r="Q101" s="41"/>
      <c r="R101" s="40">
        <v>845</v>
      </c>
      <c r="S101" s="40"/>
    </row>
    <row r="102" spans="1:19" s="9" customFormat="1" ht="11.1" customHeight="1" x14ac:dyDescent="0.2">
      <c r="A102" s="37"/>
      <c r="B102" s="37"/>
      <c r="C102" s="38" t="s">
        <v>79</v>
      </c>
      <c r="D102" s="38"/>
      <c r="E102" s="38"/>
      <c r="F102" s="38"/>
      <c r="G102" s="38"/>
      <c r="H102" s="38"/>
      <c r="I102" s="10" t="s">
        <v>80</v>
      </c>
      <c r="J102" s="22" t="s">
        <v>71</v>
      </c>
      <c r="K102" s="22"/>
      <c r="L102" s="22"/>
      <c r="M102" s="42">
        <v>1430</v>
      </c>
      <c r="N102" s="42"/>
      <c r="O102" s="41"/>
      <c r="P102" s="41"/>
      <c r="Q102" s="41"/>
      <c r="R102" s="42">
        <v>1430</v>
      </c>
      <c r="S102" s="42"/>
    </row>
    <row r="103" spans="1:19" s="9" customFormat="1" ht="21.95" customHeight="1" x14ac:dyDescent="0.2">
      <c r="A103" s="37"/>
      <c r="B103" s="37"/>
      <c r="C103" s="38" t="s">
        <v>81</v>
      </c>
      <c r="D103" s="38"/>
      <c r="E103" s="38"/>
      <c r="F103" s="38"/>
      <c r="G103" s="38"/>
      <c r="H103" s="38"/>
      <c r="I103" s="10" t="s">
        <v>74</v>
      </c>
      <c r="J103" s="22" t="s">
        <v>71</v>
      </c>
      <c r="K103" s="22"/>
      <c r="L103" s="22"/>
      <c r="M103" s="40">
        <v>4</v>
      </c>
      <c r="N103" s="40"/>
      <c r="O103" s="41"/>
      <c r="P103" s="41"/>
      <c r="Q103" s="41"/>
      <c r="R103" s="40">
        <v>4</v>
      </c>
      <c r="S103" s="40"/>
    </row>
    <row r="104" spans="1:19" s="9" customFormat="1" ht="21.95" customHeight="1" x14ac:dyDescent="0.2">
      <c r="A104" s="37"/>
      <c r="B104" s="37"/>
      <c r="C104" s="38" t="s">
        <v>82</v>
      </c>
      <c r="D104" s="38"/>
      <c r="E104" s="38"/>
      <c r="F104" s="38"/>
      <c r="G104" s="38"/>
      <c r="H104" s="38"/>
      <c r="I104" s="10" t="s">
        <v>83</v>
      </c>
      <c r="J104" s="22" t="s">
        <v>84</v>
      </c>
      <c r="K104" s="22"/>
      <c r="L104" s="22"/>
      <c r="M104" s="43">
        <v>961</v>
      </c>
      <c r="N104" s="43"/>
      <c r="O104" s="41"/>
      <c r="P104" s="41"/>
      <c r="Q104" s="41"/>
      <c r="R104" s="43">
        <v>961</v>
      </c>
      <c r="S104" s="43"/>
    </row>
    <row r="105" spans="1:19" s="9" customFormat="1" ht="44.1" customHeight="1" x14ac:dyDescent="0.2">
      <c r="A105" s="37"/>
      <c r="B105" s="37"/>
      <c r="C105" s="38" t="s">
        <v>85</v>
      </c>
      <c r="D105" s="38"/>
      <c r="E105" s="38"/>
      <c r="F105" s="38"/>
      <c r="G105" s="38"/>
      <c r="H105" s="38"/>
      <c r="I105" s="10" t="s">
        <v>65</v>
      </c>
      <c r="J105" s="39" t="s">
        <v>86</v>
      </c>
      <c r="K105" s="22"/>
      <c r="L105" s="22"/>
      <c r="M105" s="42">
        <v>80000</v>
      </c>
      <c r="N105" s="42"/>
      <c r="O105" s="41"/>
      <c r="P105" s="41"/>
      <c r="Q105" s="41"/>
      <c r="R105" s="42">
        <v>80000</v>
      </c>
      <c r="S105" s="42"/>
    </row>
    <row r="106" spans="1:19" s="9" customFormat="1" ht="32.25" customHeight="1" x14ac:dyDescent="0.2">
      <c r="A106" s="37"/>
      <c r="B106" s="37"/>
      <c r="C106" s="38" t="s">
        <v>145</v>
      </c>
      <c r="D106" s="38"/>
      <c r="E106" s="38"/>
      <c r="F106" s="38"/>
      <c r="G106" s="38"/>
      <c r="H106" s="38"/>
      <c r="I106" s="10" t="s">
        <v>65</v>
      </c>
      <c r="J106" s="39" t="s">
        <v>86</v>
      </c>
      <c r="K106" s="22"/>
      <c r="L106" s="22"/>
      <c r="M106" s="42">
        <v>2787219</v>
      </c>
      <c r="N106" s="42"/>
      <c r="O106" s="41"/>
      <c r="P106" s="41"/>
      <c r="Q106" s="41"/>
      <c r="R106" s="42">
        <v>2787219</v>
      </c>
      <c r="S106" s="42"/>
    </row>
    <row r="107" spans="1:19" s="9" customFormat="1" ht="36" customHeight="1" x14ac:dyDescent="0.2">
      <c r="A107" s="37"/>
      <c r="B107" s="37"/>
      <c r="C107" s="38" t="s">
        <v>155</v>
      </c>
      <c r="D107" s="38"/>
      <c r="E107" s="38"/>
      <c r="F107" s="38"/>
      <c r="G107" s="38"/>
      <c r="H107" s="38"/>
      <c r="I107" s="10" t="s">
        <v>65</v>
      </c>
      <c r="J107" s="22" t="s">
        <v>66</v>
      </c>
      <c r="K107" s="22"/>
      <c r="L107" s="22"/>
      <c r="M107" s="42"/>
      <c r="N107" s="42"/>
      <c r="O107" s="41">
        <v>700000</v>
      </c>
      <c r="P107" s="41"/>
      <c r="Q107" s="41"/>
      <c r="R107" s="42">
        <v>700000</v>
      </c>
      <c r="S107" s="42"/>
    </row>
    <row r="108" spans="1:19" s="9" customFormat="1" ht="11.1" customHeight="1" x14ac:dyDescent="0.2">
      <c r="A108" s="44">
        <v>2</v>
      </c>
      <c r="B108" s="44"/>
      <c r="C108" s="45" t="s">
        <v>87</v>
      </c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</row>
    <row r="109" spans="1:19" s="9" customFormat="1" ht="21.95" customHeight="1" x14ac:dyDescent="0.2">
      <c r="A109" s="37"/>
      <c r="B109" s="37"/>
      <c r="C109" s="38" t="s">
        <v>88</v>
      </c>
      <c r="D109" s="38"/>
      <c r="E109" s="38"/>
      <c r="F109" s="38"/>
      <c r="G109" s="38"/>
      <c r="H109" s="38"/>
      <c r="I109" s="10" t="s">
        <v>74</v>
      </c>
      <c r="J109" s="22" t="s">
        <v>89</v>
      </c>
      <c r="K109" s="22"/>
      <c r="L109" s="22"/>
      <c r="M109" s="40">
        <v>14</v>
      </c>
      <c r="N109" s="40"/>
      <c r="O109" s="41"/>
      <c r="P109" s="41"/>
      <c r="Q109" s="41"/>
      <c r="R109" s="40">
        <v>14</v>
      </c>
      <c r="S109" s="40"/>
    </row>
    <row r="110" spans="1:19" s="9" customFormat="1" ht="21.95" customHeight="1" x14ac:dyDescent="0.2">
      <c r="A110" s="37"/>
      <c r="B110" s="37"/>
      <c r="C110" s="38" t="s">
        <v>90</v>
      </c>
      <c r="D110" s="38"/>
      <c r="E110" s="38"/>
      <c r="F110" s="38"/>
      <c r="G110" s="38"/>
      <c r="H110" s="38"/>
      <c r="I110" s="10" t="s">
        <v>74</v>
      </c>
      <c r="J110" s="22" t="s">
        <v>89</v>
      </c>
      <c r="K110" s="22"/>
      <c r="L110" s="22"/>
      <c r="M110" s="40">
        <v>8</v>
      </c>
      <c r="N110" s="40"/>
      <c r="O110" s="41"/>
      <c r="P110" s="41"/>
      <c r="Q110" s="41"/>
      <c r="R110" s="40">
        <v>8</v>
      </c>
      <c r="S110" s="40"/>
    </row>
    <row r="111" spans="1:19" s="9" customFormat="1" ht="21.95" customHeight="1" x14ac:dyDescent="0.2">
      <c r="A111" s="37"/>
      <c r="B111" s="37"/>
      <c r="C111" s="38" t="s">
        <v>91</v>
      </c>
      <c r="D111" s="38"/>
      <c r="E111" s="38"/>
      <c r="F111" s="38"/>
      <c r="G111" s="38"/>
      <c r="H111" s="38"/>
      <c r="I111" s="10" t="s">
        <v>92</v>
      </c>
      <c r="J111" s="22" t="s">
        <v>89</v>
      </c>
      <c r="K111" s="22"/>
      <c r="L111" s="22"/>
      <c r="M111" s="42">
        <v>7416</v>
      </c>
      <c r="N111" s="42"/>
      <c r="O111" s="41"/>
      <c r="P111" s="41"/>
      <c r="Q111" s="41"/>
      <c r="R111" s="42">
        <v>7416</v>
      </c>
      <c r="S111" s="42"/>
    </row>
    <row r="112" spans="1:19" s="9" customFormat="1" ht="11.1" customHeight="1" x14ac:dyDescent="0.2">
      <c r="A112" s="37"/>
      <c r="B112" s="37"/>
      <c r="C112" s="38" t="s">
        <v>93</v>
      </c>
      <c r="D112" s="38"/>
      <c r="E112" s="38"/>
      <c r="F112" s="38"/>
      <c r="G112" s="38"/>
      <c r="H112" s="38"/>
      <c r="I112" s="10" t="s">
        <v>70</v>
      </c>
      <c r="J112" s="22" t="s">
        <v>71</v>
      </c>
      <c r="K112" s="22"/>
      <c r="L112" s="22"/>
      <c r="M112" s="40">
        <v>16</v>
      </c>
      <c r="N112" s="40"/>
      <c r="O112" s="41"/>
      <c r="P112" s="41"/>
      <c r="Q112" s="41"/>
      <c r="R112" s="40">
        <v>16</v>
      </c>
      <c r="S112" s="40"/>
    </row>
    <row r="113" spans="1:19" s="9" customFormat="1" ht="11.1" customHeight="1" x14ac:dyDescent="0.2">
      <c r="A113" s="37"/>
      <c r="B113" s="37"/>
      <c r="C113" s="38" t="s">
        <v>94</v>
      </c>
      <c r="D113" s="38"/>
      <c r="E113" s="38"/>
      <c r="F113" s="38"/>
      <c r="G113" s="38"/>
      <c r="H113" s="38"/>
      <c r="I113" s="10" t="s">
        <v>72</v>
      </c>
      <c r="J113" s="22" t="s">
        <v>71</v>
      </c>
      <c r="K113" s="22"/>
      <c r="L113" s="22"/>
      <c r="M113" s="49">
        <v>142.5</v>
      </c>
      <c r="N113" s="49"/>
      <c r="O113" s="41"/>
      <c r="P113" s="41"/>
      <c r="Q113" s="41"/>
      <c r="R113" s="49">
        <v>142.5</v>
      </c>
      <c r="S113" s="49"/>
    </row>
    <row r="114" spans="1:19" s="9" customFormat="1" ht="11.1" customHeight="1" x14ac:dyDescent="0.2">
      <c r="A114" s="37"/>
      <c r="B114" s="37"/>
      <c r="C114" s="38" t="s">
        <v>95</v>
      </c>
      <c r="D114" s="38"/>
      <c r="E114" s="38"/>
      <c r="F114" s="38"/>
      <c r="G114" s="38"/>
      <c r="H114" s="38"/>
      <c r="I114" s="10" t="s">
        <v>74</v>
      </c>
      <c r="J114" s="22" t="s">
        <v>71</v>
      </c>
      <c r="K114" s="22"/>
      <c r="L114" s="22"/>
      <c r="M114" s="42">
        <v>4020</v>
      </c>
      <c r="N114" s="42"/>
      <c r="O114" s="41"/>
      <c r="P114" s="41"/>
      <c r="Q114" s="41"/>
      <c r="R114" s="42">
        <v>4020</v>
      </c>
      <c r="S114" s="42"/>
    </row>
    <row r="115" spans="1:19" s="9" customFormat="1" ht="21.95" customHeight="1" x14ac:dyDescent="0.2">
      <c r="A115" s="37"/>
      <c r="B115" s="37"/>
      <c r="C115" s="38" t="s">
        <v>96</v>
      </c>
      <c r="D115" s="38"/>
      <c r="E115" s="38"/>
      <c r="F115" s="38"/>
      <c r="G115" s="38"/>
      <c r="H115" s="38"/>
      <c r="I115" s="10" t="s">
        <v>72</v>
      </c>
      <c r="J115" s="22" t="s">
        <v>71</v>
      </c>
      <c r="K115" s="22"/>
      <c r="L115" s="22"/>
      <c r="M115" s="49">
        <v>73.3</v>
      </c>
      <c r="N115" s="49"/>
      <c r="O115" s="41"/>
      <c r="P115" s="41"/>
      <c r="Q115" s="41"/>
      <c r="R115" s="49">
        <v>73.3</v>
      </c>
      <c r="S115" s="49"/>
    </row>
    <row r="116" spans="1:19" s="9" customFormat="1" ht="11.1" customHeight="1" x14ac:dyDescent="0.2">
      <c r="A116" s="37"/>
      <c r="B116" s="37"/>
      <c r="C116" s="38" t="s">
        <v>97</v>
      </c>
      <c r="D116" s="38"/>
      <c r="E116" s="38"/>
      <c r="F116" s="38"/>
      <c r="G116" s="38"/>
      <c r="H116" s="38"/>
      <c r="I116" s="10" t="s">
        <v>70</v>
      </c>
      <c r="J116" s="22" t="s">
        <v>71</v>
      </c>
      <c r="K116" s="22"/>
      <c r="L116" s="22"/>
      <c r="M116" s="49">
        <v>18.399999999999999</v>
      </c>
      <c r="N116" s="49"/>
      <c r="O116" s="41"/>
      <c r="P116" s="41"/>
      <c r="Q116" s="41"/>
      <c r="R116" s="49">
        <v>18.399999999999999</v>
      </c>
      <c r="S116" s="49"/>
    </row>
    <row r="117" spans="1:19" s="9" customFormat="1" ht="21.95" customHeight="1" x14ac:dyDescent="0.2">
      <c r="A117" s="37"/>
      <c r="B117" s="37"/>
      <c r="C117" s="38" t="s">
        <v>98</v>
      </c>
      <c r="D117" s="38"/>
      <c r="E117" s="38"/>
      <c r="F117" s="38"/>
      <c r="G117" s="38"/>
      <c r="H117" s="38"/>
      <c r="I117" s="10" t="s">
        <v>70</v>
      </c>
      <c r="J117" s="22" t="s">
        <v>71</v>
      </c>
      <c r="K117" s="22"/>
      <c r="L117" s="22"/>
      <c r="M117" s="49">
        <v>7.5</v>
      </c>
      <c r="N117" s="49"/>
      <c r="O117" s="41"/>
      <c r="P117" s="41"/>
      <c r="Q117" s="41"/>
      <c r="R117" s="49">
        <v>7.5</v>
      </c>
      <c r="S117" s="49"/>
    </row>
    <row r="118" spans="1:19" s="9" customFormat="1" ht="21.95" customHeight="1" x14ac:dyDescent="0.2">
      <c r="A118" s="37"/>
      <c r="B118" s="37"/>
      <c r="C118" s="38" t="s">
        <v>99</v>
      </c>
      <c r="D118" s="38"/>
      <c r="E118" s="38"/>
      <c r="F118" s="38"/>
      <c r="G118" s="38"/>
      <c r="H118" s="38"/>
      <c r="I118" s="10" t="s">
        <v>74</v>
      </c>
      <c r="J118" s="22" t="s">
        <v>71</v>
      </c>
      <c r="K118" s="22"/>
      <c r="L118" s="22"/>
      <c r="M118" s="40">
        <v>845</v>
      </c>
      <c r="N118" s="40"/>
      <c r="O118" s="41"/>
      <c r="P118" s="41"/>
      <c r="Q118" s="41"/>
      <c r="R118" s="40">
        <v>845</v>
      </c>
      <c r="S118" s="40"/>
    </row>
    <row r="119" spans="1:19" s="9" customFormat="1" ht="11.1" customHeight="1" x14ac:dyDescent="0.2">
      <c r="A119" s="37"/>
      <c r="B119" s="37"/>
      <c r="C119" s="38" t="s">
        <v>79</v>
      </c>
      <c r="D119" s="38"/>
      <c r="E119" s="38"/>
      <c r="F119" s="38"/>
      <c r="G119" s="38"/>
      <c r="H119" s="38"/>
      <c r="I119" s="10" t="s">
        <v>80</v>
      </c>
      <c r="J119" s="22" t="s">
        <v>71</v>
      </c>
      <c r="K119" s="22"/>
      <c r="L119" s="22"/>
      <c r="M119" s="42">
        <v>1430</v>
      </c>
      <c r="N119" s="42"/>
      <c r="O119" s="41"/>
      <c r="P119" s="41"/>
      <c r="Q119" s="41"/>
      <c r="R119" s="42">
        <v>1430</v>
      </c>
      <c r="S119" s="42"/>
    </row>
    <row r="120" spans="1:19" s="9" customFormat="1" ht="21.95" customHeight="1" x14ac:dyDescent="0.2">
      <c r="A120" s="37"/>
      <c r="B120" s="37"/>
      <c r="C120" s="38" t="s">
        <v>100</v>
      </c>
      <c r="D120" s="38"/>
      <c r="E120" s="38"/>
      <c r="F120" s="38"/>
      <c r="G120" s="38"/>
      <c r="H120" s="38"/>
      <c r="I120" s="10" t="s">
        <v>74</v>
      </c>
      <c r="J120" s="22" t="s">
        <v>71</v>
      </c>
      <c r="K120" s="22"/>
      <c r="L120" s="22"/>
      <c r="M120" s="40">
        <v>4</v>
      </c>
      <c r="N120" s="40"/>
      <c r="O120" s="41"/>
      <c r="P120" s="41"/>
      <c r="Q120" s="41"/>
      <c r="R120" s="40">
        <v>4</v>
      </c>
      <c r="S120" s="40"/>
    </row>
    <row r="121" spans="1:19" s="9" customFormat="1" ht="21.95" customHeight="1" x14ac:dyDescent="0.2">
      <c r="A121" s="37"/>
      <c r="B121" s="37"/>
      <c r="C121" s="38" t="s">
        <v>101</v>
      </c>
      <c r="D121" s="38"/>
      <c r="E121" s="38"/>
      <c r="F121" s="38"/>
      <c r="G121" s="38"/>
      <c r="H121" s="38"/>
      <c r="I121" s="10" t="s">
        <v>83</v>
      </c>
      <c r="J121" s="22" t="s">
        <v>84</v>
      </c>
      <c r="K121" s="22"/>
      <c r="L121" s="22"/>
      <c r="M121" s="43">
        <v>961</v>
      </c>
      <c r="N121" s="43"/>
      <c r="O121" s="41"/>
      <c r="P121" s="41"/>
      <c r="Q121" s="41"/>
      <c r="R121" s="43">
        <v>961</v>
      </c>
      <c r="S121" s="43"/>
    </row>
    <row r="122" spans="1:19" s="9" customFormat="1" ht="44.1" customHeight="1" x14ac:dyDescent="0.2">
      <c r="A122" s="37"/>
      <c r="B122" s="37"/>
      <c r="C122" s="38" t="s">
        <v>102</v>
      </c>
      <c r="D122" s="38"/>
      <c r="E122" s="38"/>
      <c r="F122" s="38"/>
      <c r="G122" s="38"/>
      <c r="H122" s="38"/>
      <c r="I122" s="10" t="s">
        <v>74</v>
      </c>
      <c r="J122" s="39" t="s">
        <v>71</v>
      </c>
      <c r="K122" s="22"/>
      <c r="L122" s="22"/>
      <c r="M122" s="40">
        <v>7</v>
      </c>
      <c r="N122" s="40"/>
      <c r="O122" s="41"/>
      <c r="P122" s="41"/>
      <c r="Q122" s="41"/>
      <c r="R122" s="40">
        <v>7</v>
      </c>
      <c r="S122" s="40"/>
    </row>
    <row r="123" spans="1:19" s="9" customFormat="1" ht="30.75" customHeight="1" x14ac:dyDescent="0.2">
      <c r="A123" s="37"/>
      <c r="B123" s="37"/>
      <c r="C123" s="38" t="s">
        <v>146</v>
      </c>
      <c r="D123" s="38"/>
      <c r="E123" s="38"/>
      <c r="F123" s="38"/>
      <c r="G123" s="38"/>
      <c r="H123" s="38"/>
      <c r="I123" s="10" t="s">
        <v>74</v>
      </c>
      <c r="J123" s="39" t="s">
        <v>71</v>
      </c>
      <c r="K123" s="22"/>
      <c r="L123" s="22"/>
      <c r="M123" s="40">
        <v>1</v>
      </c>
      <c r="N123" s="40"/>
      <c r="O123" s="41"/>
      <c r="P123" s="41"/>
      <c r="Q123" s="41"/>
      <c r="R123" s="40">
        <v>1</v>
      </c>
      <c r="S123" s="40"/>
    </row>
    <row r="124" spans="1:19" s="9" customFormat="1" ht="33" customHeight="1" x14ac:dyDescent="0.2">
      <c r="A124" s="37"/>
      <c r="B124" s="37"/>
      <c r="C124" s="38" t="s">
        <v>156</v>
      </c>
      <c r="D124" s="38"/>
      <c r="E124" s="38"/>
      <c r="F124" s="38"/>
      <c r="G124" s="38"/>
      <c r="H124" s="38"/>
      <c r="I124" s="10" t="s">
        <v>74</v>
      </c>
      <c r="J124" s="22" t="s">
        <v>105</v>
      </c>
      <c r="K124" s="22"/>
      <c r="L124" s="22"/>
      <c r="M124" s="40"/>
      <c r="N124" s="40"/>
      <c r="O124" s="41">
        <v>31</v>
      </c>
      <c r="P124" s="41"/>
      <c r="Q124" s="41"/>
      <c r="R124" s="40">
        <v>31</v>
      </c>
      <c r="S124" s="40"/>
    </row>
    <row r="125" spans="1:19" s="9" customFormat="1" ht="11.1" customHeight="1" x14ac:dyDescent="0.2">
      <c r="A125" s="44">
        <v>3</v>
      </c>
      <c r="B125" s="44"/>
      <c r="C125" s="45" t="s">
        <v>103</v>
      </c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</row>
    <row r="126" spans="1:19" s="9" customFormat="1" ht="11.1" customHeight="1" x14ac:dyDescent="0.2">
      <c r="A126" s="37"/>
      <c r="B126" s="37"/>
      <c r="C126" s="38" t="s">
        <v>104</v>
      </c>
      <c r="D126" s="38"/>
      <c r="E126" s="38"/>
      <c r="F126" s="38"/>
      <c r="G126" s="38"/>
      <c r="H126" s="38"/>
      <c r="I126" s="10" t="s">
        <v>65</v>
      </c>
      <c r="J126" s="22" t="s">
        <v>105</v>
      </c>
      <c r="K126" s="22"/>
      <c r="L126" s="22"/>
      <c r="M126" s="47">
        <v>4285.71</v>
      </c>
      <c r="N126" s="47"/>
      <c r="O126" s="41"/>
      <c r="P126" s="41"/>
      <c r="Q126" s="41"/>
      <c r="R126" s="47">
        <v>4285.71</v>
      </c>
      <c r="S126" s="47"/>
    </row>
    <row r="127" spans="1:19" s="9" customFormat="1" ht="11.1" customHeight="1" x14ac:dyDescent="0.2">
      <c r="A127" s="37"/>
      <c r="B127" s="37"/>
      <c r="C127" s="38" t="s">
        <v>106</v>
      </c>
      <c r="D127" s="38"/>
      <c r="E127" s="38"/>
      <c r="F127" s="38"/>
      <c r="G127" s="38"/>
      <c r="H127" s="38"/>
      <c r="I127" s="10" t="s">
        <v>65</v>
      </c>
      <c r="J127" s="22" t="s">
        <v>107</v>
      </c>
      <c r="K127" s="22"/>
      <c r="L127" s="22"/>
      <c r="M127" s="42">
        <v>87500</v>
      </c>
      <c r="N127" s="42"/>
      <c r="O127" s="41"/>
      <c r="P127" s="41"/>
      <c r="Q127" s="41"/>
      <c r="R127" s="42">
        <v>87500</v>
      </c>
      <c r="S127" s="42"/>
    </row>
    <row r="128" spans="1:19" s="9" customFormat="1" ht="21.95" customHeight="1" x14ac:dyDescent="0.2">
      <c r="A128" s="37"/>
      <c r="B128" s="37"/>
      <c r="C128" s="38" t="s">
        <v>108</v>
      </c>
      <c r="D128" s="38"/>
      <c r="E128" s="38"/>
      <c r="F128" s="38"/>
      <c r="G128" s="38"/>
      <c r="H128" s="38"/>
      <c r="I128" s="10" t="s">
        <v>65</v>
      </c>
      <c r="J128" s="22" t="s">
        <v>105</v>
      </c>
      <c r="K128" s="22"/>
      <c r="L128" s="22"/>
      <c r="M128" s="47">
        <v>52.45</v>
      </c>
      <c r="N128" s="47"/>
      <c r="O128" s="41"/>
      <c r="P128" s="41"/>
      <c r="Q128" s="41"/>
      <c r="R128" s="47">
        <v>52.45</v>
      </c>
      <c r="S128" s="47"/>
    </row>
    <row r="129" spans="1:19" s="9" customFormat="1" ht="11.1" customHeight="1" x14ac:dyDescent="0.2">
      <c r="A129" s="37"/>
      <c r="B129" s="37"/>
      <c r="C129" s="38" t="s">
        <v>109</v>
      </c>
      <c r="D129" s="38"/>
      <c r="E129" s="38"/>
      <c r="F129" s="38"/>
      <c r="G129" s="38"/>
      <c r="H129" s="38"/>
      <c r="I129" s="10" t="s">
        <v>65</v>
      </c>
      <c r="J129" s="22" t="s">
        <v>110</v>
      </c>
      <c r="K129" s="22"/>
      <c r="L129" s="22"/>
      <c r="M129" s="42">
        <v>45625</v>
      </c>
      <c r="N129" s="42"/>
      <c r="O129" s="41"/>
      <c r="P129" s="41"/>
      <c r="Q129" s="41"/>
      <c r="R129" s="42">
        <v>45625</v>
      </c>
      <c r="S129" s="42"/>
    </row>
    <row r="130" spans="1:19" s="9" customFormat="1" ht="11.1" customHeight="1" x14ac:dyDescent="0.2">
      <c r="A130" s="37"/>
      <c r="B130" s="37"/>
      <c r="C130" s="38" t="s">
        <v>111</v>
      </c>
      <c r="D130" s="38"/>
      <c r="E130" s="38"/>
      <c r="F130" s="38"/>
      <c r="G130" s="38"/>
      <c r="H130" s="38"/>
      <c r="I130" s="10" t="s">
        <v>65</v>
      </c>
      <c r="J130" s="22" t="s">
        <v>110</v>
      </c>
      <c r="K130" s="22"/>
      <c r="L130" s="22"/>
      <c r="M130" s="43">
        <v>74136.14</v>
      </c>
      <c r="N130" s="43"/>
      <c r="O130" s="41"/>
      <c r="P130" s="41"/>
      <c r="Q130" s="41"/>
      <c r="R130" s="43">
        <v>74136.14</v>
      </c>
      <c r="S130" s="43"/>
    </row>
    <row r="131" spans="1:19" s="9" customFormat="1" ht="11.1" customHeight="1" x14ac:dyDescent="0.2">
      <c r="A131" s="37"/>
      <c r="B131" s="37"/>
      <c r="C131" s="38" t="s">
        <v>112</v>
      </c>
      <c r="D131" s="38"/>
      <c r="E131" s="38"/>
      <c r="F131" s="38"/>
      <c r="G131" s="38"/>
      <c r="H131" s="38"/>
      <c r="I131" s="10" t="s">
        <v>65</v>
      </c>
      <c r="J131" s="22" t="s">
        <v>110</v>
      </c>
      <c r="K131" s="22"/>
      <c r="L131" s="22"/>
      <c r="M131" s="47">
        <v>780</v>
      </c>
      <c r="N131" s="47"/>
      <c r="O131" s="41"/>
      <c r="P131" s="41"/>
      <c r="Q131" s="41"/>
      <c r="R131" s="47">
        <v>780</v>
      </c>
      <c r="S131" s="47"/>
    </row>
    <row r="132" spans="1:19" s="9" customFormat="1" ht="21.95" customHeight="1" x14ac:dyDescent="0.2">
      <c r="A132" s="37"/>
      <c r="B132" s="37"/>
      <c r="C132" s="38" t="s">
        <v>113</v>
      </c>
      <c r="D132" s="38"/>
      <c r="E132" s="38"/>
      <c r="F132" s="38"/>
      <c r="G132" s="38"/>
      <c r="H132" s="38"/>
      <c r="I132" s="10" t="s">
        <v>65</v>
      </c>
      <c r="J132" s="22" t="s">
        <v>110</v>
      </c>
      <c r="K132" s="22"/>
      <c r="L132" s="22"/>
      <c r="M132" s="43">
        <v>199181.45</v>
      </c>
      <c r="N132" s="43"/>
      <c r="O132" s="41"/>
      <c r="P132" s="41"/>
      <c r="Q132" s="41"/>
      <c r="R132" s="43">
        <v>199181.45</v>
      </c>
      <c r="S132" s="43"/>
    </row>
    <row r="133" spans="1:19" s="9" customFormat="1" ht="11.1" customHeight="1" x14ac:dyDescent="0.2">
      <c r="A133" s="37"/>
      <c r="B133" s="37"/>
      <c r="C133" s="38" t="s">
        <v>114</v>
      </c>
      <c r="D133" s="38"/>
      <c r="E133" s="38"/>
      <c r="F133" s="38"/>
      <c r="G133" s="38"/>
      <c r="H133" s="38"/>
      <c r="I133" s="10" t="s">
        <v>65</v>
      </c>
      <c r="J133" s="22" t="s">
        <v>105</v>
      </c>
      <c r="K133" s="22"/>
      <c r="L133" s="22"/>
      <c r="M133" s="43">
        <v>342336.96</v>
      </c>
      <c r="N133" s="43"/>
      <c r="O133" s="41"/>
      <c r="P133" s="41"/>
      <c r="Q133" s="41"/>
      <c r="R133" s="43">
        <v>342336.96</v>
      </c>
      <c r="S133" s="43"/>
    </row>
    <row r="134" spans="1:19" s="9" customFormat="1" ht="11.1" customHeight="1" x14ac:dyDescent="0.2">
      <c r="A134" s="37"/>
      <c r="B134" s="37"/>
      <c r="C134" s="38" t="s">
        <v>152</v>
      </c>
      <c r="D134" s="38"/>
      <c r="E134" s="38"/>
      <c r="F134" s="38"/>
      <c r="G134" s="38"/>
      <c r="H134" s="38"/>
      <c r="I134" s="10" t="s">
        <v>65</v>
      </c>
      <c r="J134" s="22" t="s">
        <v>105</v>
      </c>
      <c r="K134" s="22"/>
      <c r="L134" s="22"/>
      <c r="M134" s="42">
        <v>72000</v>
      </c>
      <c r="N134" s="42"/>
      <c r="O134" s="41"/>
      <c r="P134" s="41"/>
      <c r="Q134" s="41"/>
      <c r="R134" s="42">
        <v>72000</v>
      </c>
      <c r="S134" s="42"/>
    </row>
    <row r="135" spans="1:19" s="9" customFormat="1" ht="11.1" customHeight="1" x14ac:dyDescent="0.2">
      <c r="A135" s="37"/>
      <c r="B135" s="37"/>
      <c r="C135" s="38" t="s">
        <v>115</v>
      </c>
      <c r="D135" s="38"/>
      <c r="E135" s="38"/>
      <c r="F135" s="38"/>
      <c r="G135" s="38"/>
      <c r="H135" s="38"/>
      <c r="I135" s="10" t="s">
        <v>65</v>
      </c>
      <c r="J135" s="22" t="s">
        <v>110</v>
      </c>
      <c r="K135" s="22"/>
      <c r="L135" s="22"/>
      <c r="M135" s="43">
        <v>22909.58</v>
      </c>
      <c r="N135" s="43"/>
      <c r="O135" s="41"/>
      <c r="P135" s="41"/>
      <c r="Q135" s="41"/>
      <c r="R135" s="43">
        <v>22909.58</v>
      </c>
      <c r="S135" s="43"/>
    </row>
    <row r="136" spans="1:19" s="9" customFormat="1" ht="11.1" customHeight="1" x14ac:dyDescent="0.2">
      <c r="A136" s="37"/>
      <c r="B136" s="37"/>
      <c r="C136" s="38" t="s">
        <v>116</v>
      </c>
      <c r="D136" s="38"/>
      <c r="E136" s="38"/>
      <c r="F136" s="38"/>
      <c r="G136" s="38"/>
      <c r="H136" s="38"/>
      <c r="I136" s="10" t="s">
        <v>65</v>
      </c>
      <c r="J136" s="22" t="s">
        <v>107</v>
      </c>
      <c r="K136" s="22"/>
      <c r="L136" s="22"/>
      <c r="M136" s="48">
        <v>345.45400000000001</v>
      </c>
      <c r="N136" s="48"/>
      <c r="O136" s="41"/>
      <c r="P136" s="41"/>
      <c r="Q136" s="41"/>
      <c r="R136" s="48">
        <v>345.45400000000001</v>
      </c>
      <c r="S136" s="48"/>
    </row>
    <row r="137" spans="1:19" s="9" customFormat="1" ht="11.1" customHeight="1" x14ac:dyDescent="0.2">
      <c r="A137" s="37"/>
      <c r="B137" s="37"/>
      <c r="C137" s="38" t="s">
        <v>117</v>
      </c>
      <c r="D137" s="38"/>
      <c r="E137" s="38"/>
      <c r="F137" s="38"/>
      <c r="G137" s="38"/>
      <c r="H137" s="38"/>
      <c r="I137" s="10" t="s">
        <v>65</v>
      </c>
      <c r="J137" s="22" t="s">
        <v>107</v>
      </c>
      <c r="K137" s="22"/>
      <c r="L137" s="22"/>
      <c r="M137" s="42">
        <v>65000</v>
      </c>
      <c r="N137" s="42"/>
      <c r="O137" s="41"/>
      <c r="P137" s="41"/>
      <c r="Q137" s="41"/>
      <c r="R137" s="42">
        <v>65000</v>
      </c>
      <c r="S137" s="42"/>
    </row>
    <row r="138" spans="1:19" s="9" customFormat="1" ht="21.95" customHeight="1" x14ac:dyDescent="0.2">
      <c r="A138" s="37"/>
      <c r="B138" s="37"/>
      <c r="C138" s="38" t="s">
        <v>118</v>
      </c>
      <c r="D138" s="38"/>
      <c r="E138" s="38"/>
      <c r="F138" s="38"/>
      <c r="G138" s="38"/>
      <c r="H138" s="38"/>
      <c r="I138" s="10" t="s">
        <v>65</v>
      </c>
      <c r="J138" s="22" t="s">
        <v>84</v>
      </c>
      <c r="K138" s="22"/>
      <c r="L138" s="22"/>
      <c r="M138" s="47">
        <v>956.06</v>
      </c>
      <c r="N138" s="47"/>
      <c r="O138" s="41"/>
      <c r="P138" s="41"/>
      <c r="Q138" s="41"/>
      <c r="R138" s="47">
        <v>956.06</v>
      </c>
      <c r="S138" s="47"/>
    </row>
    <row r="139" spans="1:19" s="9" customFormat="1" ht="33" customHeight="1" x14ac:dyDescent="0.2">
      <c r="A139" s="37"/>
      <c r="B139" s="37"/>
      <c r="C139" s="38" t="s">
        <v>119</v>
      </c>
      <c r="D139" s="38"/>
      <c r="E139" s="38"/>
      <c r="F139" s="38"/>
      <c r="G139" s="38"/>
      <c r="H139" s="38"/>
      <c r="I139" s="10" t="s">
        <v>65</v>
      </c>
      <c r="J139" s="39" t="s">
        <v>107</v>
      </c>
      <c r="K139" s="22"/>
      <c r="L139" s="22"/>
      <c r="M139" s="46">
        <v>11428.571</v>
      </c>
      <c r="N139" s="46"/>
      <c r="O139" s="41"/>
      <c r="P139" s="41"/>
      <c r="Q139" s="41"/>
      <c r="R139" s="46">
        <v>11428.571</v>
      </c>
      <c r="S139" s="46"/>
    </row>
    <row r="140" spans="1:19" s="9" customFormat="1" ht="39.75" customHeight="1" x14ac:dyDescent="0.2">
      <c r="A140" s="37"/>
      <c r="B140" s="37"/>
      <c r="C140" s="38" t="s">
        <v>149</v>
      </c>
      <c r="D140" s="38"/>
      <c r="E140" s="38"/>
      <c r="F140" s="38"/>
      <c r="G140" s="38"/>
      <c r="H140" s="38"/>
      <c r="I140" s="10" t="s">
        <v>65</v>
      </c>
      <c r="J140" s="39" t="s">
        <v>107</v>
      </c>
      <c r="K140" s="22"/>
      <c r="L140" s="22"/>
      <c r="M140" s="42">
        <v>2787219</v>
      </c>
      <c r="N140" s="42"/>
      <c r="O140" s="41"/>
      <c r="P140" s="41"/>
      <c r="Q140" s="41"/>
      <c r="R140" s="42">
        <v>2787219</v>
      </c>
      <c r="S140" s="42"/>
    </row>
    <row r="141" spans="1:19" s="9" customFormat="1" ht="21.75" customHeight="1" x14ac:dyDescent="0.2">
      <c r="A141" s="37"/>
      <c r="B141" s="37"/>
      <c r="C141" s="38" t="s">
        <v>157</v>
      </c>
      <c r="D141" s="38"/>
      <c r="E141" s="38"/>
      <c r="F141" s="38"/>
      <c r="G141" s="38"/>
      <c r="H141" s="38"/>
      <c r="I141" s="10" t="s">
        <v>65</v>
      </c>
      <c r="J141" s="22" t="s">
        <v>158</v>
      </c>
      <c r="K141" s="22"/>
      <c r="L141" s="22"/>
      <c r="M141" s="42"/>
      <c r="N141" s="42"/>
      <c r="O141" s="43">
        <v>22580.65</v>
      </c>
      <c r="P141" s="41"/>
      <c r="Q141" s="41"/>
      <c r="R141" s="43">
        <v>22580.65</v>
      </c>
      <c r="S141" s="43"/>
    </row>
    <row r="142" spans="1:19" s="9" customFormat="1" ht="11.1" customHeight="1" x14ac:dyDescent="0.2">
      <c r="A142" s="44">
        <v>4</v>
      </c>
      <c r="B142" s="44"/>
      <c r="C142" s="45" t="s">
        <v>120</v>
      </c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</row>
    <row r="143" spans="1:19" s="9" customFormat="1" ht="21.95" customHeight="1" x14ac:dyDescent="0.2">
      <c r="A143" s="37"/>
      <c r="B143" s="37"/>
      <c r="C143" s="38" t="s">
        <v>121</v>
      </c>
      <c r="D143" s="38"/>
      <c r="E143" s="38"/>
      <c r="F143" s="38"/>
      <c r="G143" s="38"/>
      <c r="H143" s="38"/>
      <c r="I143" s="10" t="s">
        <v>122</v>
      </c>
      <c r="J143" s="22" t="s">
        <v>123</v>
      </c>
      <c r="K143" s="22"/>
      <c r="L143" s="22"/>
      <c r="M143" s="40">
        <v>100</v>
      </c>
      <c r="N143" s="40"/>
      <c r="O143" s="41"/>
      <c r="P143" s="41"/>
      <c r="Q143" s="41"/>
      <c r="R143" s="40">
        <v>100</v>
      </c>
      <c r="S143" s="40"/>
    </row>
    <row r="144" spans="1:19" s="9" customFormat="1" ht="21.95" customHeight="1" x14ac:dyDescent="0.2">
      <c r="A144" s="37"/>
      <c r="B144" s="37"/>
      <c r="C144" s="38" t="s">
        <v>124</v>
      </c>
      <c r="D144" s="38"/>
      <c r="E144" s="38"/>
      <c r="F144" s="38"/>
      <c r="G144" s="38"/>
      <c r="H144" s="38"/>
      <c r="I144" s="10" t="s">
        <v>122</v>
      </c>
      <c r="J144" s="22" t="s">
        <v>123</v>
      </c>
      <c r="K144" s="22"/>
      <c r="L144" s="22"/>
      <c r="M144" s="40">
        <v>100</v>
      </c>
      <c r="N144" s="40"/>
      <c r="O144" s="41"/>
      <c r="P144" s="41"/>
      <c r="Q144" s="41"/>
      <c r="R144" s="40">
        <v>100</v>
      </c>
      <c r="S144" s="40"/>
    </row>
    <row r="145" spans="1:19" s="9" customFormat="1" ht="21.95" customHeight="1" x14ac:dyDescent="0.2">
      <c r="A145" s="37"/>
      <c r="B145" s="37"/>
      <c r="C145" s="38" t="s">
        <v>125</v>
      </c>
      <c r="D145" s="38"/>
      <c r="E145" s="38"/>
      <c r="F145" s="38"/>
      <c r="G145" s="38"/>
      <c r="H145" s="38"/>
      <c r="I145" s="10" t="s">
        <v>122</v>
      </c>
      <c r="J145" s="22" t="s">
        <v>123</v>
      </c>
      <c r="K145" s="22"/>
      <c r="L145" s="22"/>
      <c r="M145" s="40">
        <v>100</v>
      </c>
      <c r="N145" s="40"/>
      <c r="O145" s="41"/>
      <c r="P145" s="41"/>
      <c r="Q145" s="41"/>
      <c r="R145" s="40">
        <v>100</v>
      </c>
      <c r="S145" s="40"/>
    </row>
    <row r="146" spans="1:19" s="9" customFormat="1" ht="21.95" customHeight="1" x14ac:dyDescent="0.2">
      <c r="A146" s="37"/>
      <c r="B146" s="37"/>
      <c r="C146" s="38" t="s">
        <v>126</v>
      </c>
      <c r="D146" s="38"/>
      <c r="E146" s="38"/>
      <c r="F146" s="38"/>
      <c r="G146" s="38"/>
      <c r="H146" s="38"/>
      <c r="I146" s="10" t="s">
        <v>122</v>
      </c>
      <c r="J146" s="22" t="s">
        <v>123</v>
      </c>
      <c r="K146" s="22"/>
      <c r="L146" s="22"/>
      <c r="M146" s="40">
        <v>100</v>
      </c>
      <c r="N146" s="40"/>
      <c r="O146" s="41"/>
      <c r="P146" s="41"/>
      <c r="Q146" s="41"/>
      <c r="R146" s="40">
        <v>100</v>
      </c>
      <c r="S146" s="40"/>
    </row>
    <row r="147" spans="1:19" s="9" customFormat="1" ht="11.1" customHeight="1" x14ac:dyDescent="0.2">
      <c r="A147" s="37"/>
      <c r="B147" s="37"/>
      <c r="C147" s="38" t="s">
        <v>127</v>
      </c>
      <c r="D147" s="38"/>
      <c r="E147" s="38"/>
      <c r="F147" s="38"/>
      <c r="G147" s="38"/>
      <c r="H147" s="38"/>
      <c r="I147" s="10" t="s">
        <v>122</v>
      </c>
      <c r="J147" s="22" t="s">
        <v>123</v>
      </c>
      <c r="K147" s="22"/>
      <c r="L147" s="22"/>
      <c r="M147" s="40">
        <v>100</v>
      </c>
      <c r="N147" s="40"/>
      <c r="O147" s="41"/>
      <c r="P147" s="41"/>
      <c r="Q147" s="41"/>
      <c r="R147" s="40">
        <v>100</v>
      </c>
      <c r="S147" s="40"/>
    </row>
    <row r="148" spans="1:19" s="9" customFormat="1" ht="26.25" customHeight="1" x14ac:dyDescent="0.2">
      <c r="A148" s="19"/>
      <c r="B148" s="20"/>
      <c r="C148" s="19" t="s">
        <v>141</v>
      </c>
      <c r="D148" s="21"/>
      <c r="E148" s="21"/>
      <c r="F148" s="21"/>
      <c r="G148" s="21"/>
      <c r="H148" s="20"/>
      <c r="I148" s="10" t="s">
        <v>122</v>
      </c>
      <c r="J148" s="22" t="s">
        <v>123</v>
      </c>
      <c r="K148" s="22"/>
      <c r="L148" s="22"/>
      <c r="M148" s="23">
        <v>100</v>
      </c>
      <c r="N148" s="24"/>
      <c r="O148" s="25"/>
      <c r="P148" s="26"/>
      <c r="Q148" s="24"/>
      <c r="R148" s="23">
        <v>100</v>
      </c>
      <c r="S148" s="24"/>
    </row>
    <row r="149" spans="1:19" s="9" customFormat="1" ht="21.95" customHeight="1" x14ac:dyDescent="0.2">
      <c r="A149" s="37"/>
      <c r="B149" s="37"/>
      <c r="C149" s="38" t="s">
        <v>128</v>
      </c>
      <c r="D149" s="38"/>
      <c r="E149" s="38"/>
      <c r="F149" s="38"/>
      <c r="G149" s="38"/>
      <c r="H149" s="38"/>
      <c r="I149" s="10" t="s">
        <v>122</v>
      </c>
      <c r="J149" s="22" t="s">
        <v>123</v>
      </c>
      <c r="K149" s="22"/>
      <c r="L149" s="22"/>
      <c r="M149" s="40">
        <v>100</v>
      </c>
      <c r="N149" s="40"/>
      <c r="O149" s="41"/>
      <c r="P149" s="41"/>
      <c r="Q149" s="41"/>
      <c r="R149" s="40">
        <v>100</v>
      </c>
      <c r="S149" s="40"/>
    </row>
    <row r="150" spans="1:19" s="9" customFormat="1" ht="11.1" customHeight="1" x14ac:dyDescent="0.2">
      <c r="A150" s="37"/>
      <c r="B150" s="37"/>
      <c r="C150" s="38" t="s">
        <v>129</v>
      </c>
      <c r="D150" s="38"/>
      <c r="E150" s="38"/>
      <c r="F150" s="38"/>
      <c r="G150" s="38"/>
      <c r="H150" s="38"/>
      <c r="I150" s="10" t="s">
        <v>122</v>
      </c>
      <c r="J150" s="22" t="s">
        <v>123</v>
      </c>
      <c r="K150" s="22"/>
      <c r="L150" s="22"/>
      <c r="M150" s="40">
        <v>100</v>
      </c>
      <c r="N150" s="40"/>
      <c r="O150" s="41"/>
      <c r="P150" s="41"/>
      <c r="Q150" s="41"/>
      <c r="R150" s="40">
        <v>100</v>
      </c>
      <c r="S150" s="40"/>
    </row>
    <row r="151" spans="1:19" s="9" customFormat="1" ht="21.95" customHeight="1" x14ac:dyDescent="0.2">
      <c r="A151" s="37"/>
      <c r="B151" s="37"/>
      <c r="C151" s="38" t="s">
        <v>130</v>
      </c>
      <c r="D151" s="38"/>
      <c r="E151" s="38"/>
      <c r="F151" s="38"/>
      <c r="G151" s="38"/>
      <c r="H151" s="38"/>
      <c r="I151" s="10" t="s">
        <v>122</v>
      </c>
      <c r="J151" s="22" t="s">
        <v>123</v>
      </c>
      <c r="K151" s="22"/>
      <c r="L151" s="22"/>
      <c r="M151" s="40">
        <v>100</v>
      </c>
      <c r="N151" s="40"/>
      <c r="O151" s="41"/>
      <c r="P151" s="41"/>
      <c r="Q151" s="41"/>
      <c r="R151" s="40">
        <v>100</v>
      </c>
      <c r="S151" s="40"/>
    </row>
    <row r="152" spans="1:19" s="9" customFormat="1" ht="33" customHeight="1" x14ac:dyDescent="0.2">
      <c r="A152" s="37"/>
      <c r="B152" s="37"/>
      <c r="C152" s="38" t="s">
        <v>131</v>
      </c>
      <c r="D152" s="38"/>
      <c r="E152" s="38"/>
      <c r="F152" s="38"/>
      <c r="G152" s="38"/>
      <c r="H152" s="38"/>
      <c r="I152" s="10" t="s">
        <v>122</v>
      </c>
      <c r="J152" s="22" t="s">
        <v>105</v>
      </c>
      <c r="K152" s="22"/>
      <c r="L152" s="22"/>
      <c r="M152" s="40">
        <v>100</v>
      </c>
      <c r="N152" s="40"/>
      <c r="O152" s="41"/>
      <c r="P152" s="41"/>
      <c r="Q152" s="41"/>
      <c r="R152" s="40">
        <v>100</v>
      </c>
      <c r="S152" s="40"/>
    </row>
    <row r="153" spans="1:19" s="9" customFormat="1" ht="33" customHeight="1" x14ac:dyDescent="0.2">
      <c r="A153" s="37"/>
      <c r="B153" s="37"/>
      <c r="C153" s="38" t="s">
        <v>132</v>
      </c>
      <c r="D153" s="38"/>
      <c r="E153" s="38"/>
      <c r="F153" s="38"/>
      <c r="G153" s="38"/>
      <c r="H153" s="38"/>
      <c r="I153" s="10" t="s">
        <v>122</v>
      </c>
      <c r="J153" s="39" t="s">
        <v>123</v>
      </c>
      <c r="K153" s="22"/>
      <c r="L153" s="22"/>
      <c r="M153" s="40">
        <v>100</v>
      </c>
      <c r="N153" s="40"/>
      <c r="O153" s="41"/>
      <c r="P153" s="41"/>
      <c r="Q153" s="41"/>
      <c r="R153" s="40">
        <v>100</v>
      </c>
      <c r="S153" s="40"/>
    </row>
    <row r="154" spans="1:19" s="9" customFormat="1" ht="33" customHeight="1" x14ac:dyDescent="0.2">
      <c r="A154" s="37"/>
      <c r="B154" s="37"/>
      <c r="C154" s="38" t="s">
        <v>148</v>
      </c>
      <c r="D154" s="38"/>
      <c r="E154" s="38"/>
      <c r="F154" s="38"/>
      <c r="G154" s="38"/>
      <c r="H154" s="38"/>
      <c r="I154" s="10" t="s">
        <v>122</v>
      </c>
      <c r="J154" s="39" t="s">
        <v>123</v>
      </c>
      <c r="K154" s="22"/>
      <c r="L154" s="22"/>
      <c r="M154" s="40">
        <v>100</v>
      </c>
      <c r="N154" s="40"/>
      <c r="O154" s="41"/>
      <c r="P154" s="41"/>
      <c r="Q154" s="41"/>
      <c r="R154" s="40">
        <v>100</v>
      </c>
      <c r="S154" s="40"/>
    </row>
    <row r="155" spans="1:19" s="9" customFormat="1" ht="24" customHeight="1" x14ac:dyDescent="0.2">
      <c r="A155" s="37"/>
      <c r="B155" s="37"/>
      <c r="C155" s="38" t="s">
        <v>159</v>
      </c>
      <c r="D155" s="38"/>
      <c r="E155" s="38"/>
      <c r="F155" s="38"/>
      <c r="G155" s="38"/>
      <c r="H155" s="38"/>
      <c r="I155" s="10" t="s">
        <v>122</v>
      </c>
      <c r="J155" s="39" t="s">
        <v>123</v>
      </c>
      <c r="K155" s="22"/>
      <c r="L155" s="22"/>
      <c r="M155" s="40"/>
      <c r="N155" s="40"/>
      <c r="O155" s="41">
        <v>100</v>
      </c>
      <c r="P155" s="41"/>
      <c r="Q155" s="41"/>
      <c r="R155" s="40">
        <v>100</v>
      </c>
      <c r="S155" s="40"/>
    </row>
    <row r="156" spans="1:19" ht="6.75" customHeight="1" x14ac:dyDescent="0.2"/>
    <row r="157" spans="1:19" s="1" customFormat="1" ht="11.25" customHeight="1" x14ac:dyDescent="0.2">
      <c r="B157" s="30" t="s">
        <v>142</v>
      </c>
      <c r="C157" s="30"/>
      <c r="D157" s="30"/>
      <c r="E157" s="30"/>
      <c r="G157" s="3"/>
      <c r="M157" s="31" t="s">
        <v>153</v>
      </c>
      <c r="N157" s="31"/>
      <c r="O157" s="31"/>
    </row>
    <row r="158" spans="1:19" s="1" customFormat="1" ht="3" customHeight="1" x14ac:dyDescent="0.2">
      <c r="G158" s="11"/>
      <c r="H158" s="12"/>
      <c r="I158" s="12"/>
      <c r="M158" s="11"/>
      <c r="N158" s="11"/>
      <c r="O158" s="11"/>
    </row>
    <row r="159" spans="1:19" s="1" customFormat="1" ht="3" customHeight="1" x14ac:dyDescent="0.2"/>
    <row r="160" spans="1:19" s="1" customFormat="1" ht="9.75" customHeight="1" x14ac:dyDescent="0.2">
      <c r="G160" s="32" t="s">
        <v>133</v>
      </c>
      <c r="H160" s="32"/>
      <c r="I160" s="32"/>
      <c r="M160" s="32" t="s">
        <v>134</v>
      </c>
      <c r="N160" s="32"/>
      <c r="O160" s="32"/>
    </row>
    <row r="161" spans="2:15" s="1" customFormat="1" ht="3" customHeight="1" x14ac:dyDescent="0.2"/>
    <row r="162" spans="2:15" s="1" customFormat="1" ht="11.25" customHeight="1" x14ac:dyDescent="0.2">
      <c r="B162" s="28" t="s">
        <v>135</v>
      </c>
      <c r="C162" s="28"/>
    </row>
    <row r="163" spans="2:15" s="3" customFormat="1" ht="12" customHeight="1" x14ac:dyDescent="0.2">
      <c r="B163" s="29" t="s">
        <v>136</v>
      </c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</row>
    <row r="164" spans="2:15" ht="5.25" hidden="1" customHeight="1" x14ac:dyDescent="0.2"/>
    <row r="165" spans="2:15" s="1" customFormat="1" ht="12.95" customHeight="1" x14ac:dyDescent="0.2">
      <c r="B165" s="30" t="s">
        <v>137</v>
      </c>
      <c r="C165" s="30"/>
      <c r="D165" s="30"/>
      <c r="E165" s="30"/>
      <c r="G165" s="3"/>
      <c r="M165" s="31" t="s">
        <v>138</v>
      </c>
      <c r="N165" s="31"/>
      <c r="O165" s="31"/>
    </row>
    <row r="166" spans="2:15" s="1" customFormat="1" ht="3" customHeight="1" x14ac:dyDescent="0.2">
      <c r="G166" s="11"/>
      <c r="H166" s="12"/>
      <c r="I166" s="12"/>
      <c r="M166" s="11"/>
      <c r="N166" s="11"/>
      <c r="O166" s="11"/>
    </row>
    <row r="167" spans="2:15" s="1" customFormat="1" ht="4.5" customHeight="1" x14ac:dyDescent="0.2"/>
    <row r="168" spans="2:15" s="1" customFormat="1" ht="12" customHeight="1" x14ac:dyDescent="0.2">
      <c r="G168" s="32" t="s">
        <v>133</v>
      </c>
      <c r="H168" s="32"/>
      <c r="I168" s="32"/>
      <c r="M168" s="32" t="s">
        <v>134</v>
      </c>
      <c r="N168" s="32"/>
      <c r="O168" s="32"/>
    </row>
    <row r="169" spans="2:15" ht="3" customHeight="1" x14ac:dyDescent="0.2"/>
    <row r="170" spans="2:15" s="1" customFormat="1" ht="12" customHeight="1" x14ac:dyDescent="0.2">
      <c r="B170" s="33" t="s">
        <v>161</v>
      </c>
      <c r="C170" s="33"/>
      <c r="D170" s="33"/>
      <c r="E170" s="34">
        <v>45974</v>
      </c>
      <c r="F170" s="35"/>
    </row>
    <row r="171" spans="2:15" ht="6" hidden="1" customHeight="1" x14ac:dyDescent="0.2"/>
    <row r="172" spans="2:15" s="1" customFormat="1" ht="11.25" customHeight="1" x14ac:dyDescent="0.2">
      <c r="C172" s="13" t="s">
        <v>139</v>
      </c>
    </row>
    <row r="175" spans="2:15" s="14" customFormat="1" ht="8.1" customHeight="1" x14ac:dyDescent="0.15">
      <c r="B175" s="36"/>
      <c r="C175" s="36"/>
      <c r="D175" s="36"/>
      <c r="F175" s="36"/>
      <c r="G175" s="36"/>
    </row>
    <row r="176" spans="2:15" s="1" customFormat="1" ht="11.1" customHeight="1" x14ac:dyDescent="0.2">
      <c r="B176" s="15"/>
      <c r="C176" s="27"/>
      <c r="D176" s="27"/>
      <c r="E176" s="27"/>
      <c r="F176" s="27"/>
      <c r="G176" s="27"/>
      <c r="H176" s="27"/>
      <c r="I176" s="27"/>
      <c r="J176" s="27"/>
      <c r="K176" s="27"/>
      <c r="L176" s="27"/>
    </row>
  </sheetData>
  <mergeCells count="580">
    <mergeCell ref="A57:B57"/>
    <mergeCell ref="C57:R57"/>
    <mergeCell ref="A77:B77"/>
    <mergeCell ref="C77:I77"/>
    <mergeCell ref="J77:K77"/>
    <mergeCell ref="L77:M77"/>
    <mergeCell ref="N77:O77"/>
    <mergeCell ref="A56:B56"/>
    <mergeCell ref="C56:R56"/>
    <mergeCell ref="B59:M59"/>
    <mergeCell ref="A61:B62"/>
    <mergeCell ref="C61:I62"/>
    <mergeCell ref="J61:K62"/>
    <mergeCell ref="L61:M62"/>
    <mergeCell ref="N61:O62"/>
    <mergeCell ref="A63:B63"/>
    <mergeCell ref="C63:I63"/>
    <mergeCell ref="J63:K63"/>
    <mergeCell ref="L63:M63"/>
    <mergeCell ref="N63:O63"/>
    <mergeCell ref="A64:B64"/>
    <mergeCell ref="C64:I64"/>
    <mergeCell ref="J64:K64"/>
    <mergeCell ref="L64:M64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53:B53"/>
    <mergeCell ref="C53:R53"/>
    <mergeCell ref="A54:B54"/>
    <mergeCell ref="C54:R54"/>
    <mergeCell ref="A55:B55"/>
    <mergeCell ref="C55:R55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N64:O64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5:B75"/>
    <mergeCell ref="C75:I75"/>
    <mergeCell ref="J75:K75"/>
    <mergeCell ref="L75:M75"/>
    <mergeCell ref="N75:O75"/>
    <mergeCell ref="A76:B76"/>
    <mergeCell ref="C76:I76"/>
    <mergeCell ref="J76:K76"/>
    <mergeCell ref="L76:M76"/>
    <mergeCell ref="N76:O76"/>
    <mergeCell ref="A78:I78"/>
    <mergeCell ref="J78:K78"/>
    <mergeCell ref="L78:M78"/>
    <mergeCell ref="N78:O78"/>
    <mergeCell ref="A80:Q80"/>
    <mergeCell ref="A82:B82"/>
    <mergeCell ref="C82:L82"/>
    <mergeCell ref="M82:N82"/>
    <mergeCell ref="O82:Q82"/>
    <mergeCell ref="R82:S82"/>
    <mergeCell ref="A83:B83"/>
    <mergeCell ref="C83:L83"/>
    <mergeCell ref="M83:N83"/>
    <mergeCell ref="O83:Q83"/>
    <mergeCell ref="R83:S83"/>
    <mergeCell ref="A84:B84"/>
    <mergeCell ref="C84:L84"/>
    <mergeCell ref="M84:N84"/>
    <mergeCell ref="O84:Q84"/>
    <mergeCell ref="R84:S84"/>
    <mergeCell ref="A85:B85"/>
    <mergeCell ref="C85:L85"/>
    <mergeCell ref="M85:N85"/>
    <mergeCell ref="O85:Q85"/>
    <mergeCell ref="R85:S85"/>
    <mergeCell ref="A87:S87"/>
    <mergeCell ref="A89:B89"/>
    <mergeCell ref="C89:H89"/>
    <mergeCell ref="J89:L89"/>
    <mergeCell ref="M89:N89"/>
    <mergeCell ref="O89:Q89"/>
    <mergeCell ref="R89:S89"/>
    <mergeCell ref="A90:B90"/>
    <mergeCell ref="C90:H90"/>
    <mergeCell ref="J90:L90"/>
    <mergeCell ref="M90:N90"/>
    <mergeCell ref="O90:Q90"/>
    <mergeCell ref="R90:S90"/>
    <mergeCell ref="A91:B91"/>
    <mergeCell ref="C91:S91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8:B108"/>
    <mergeCell ref="C108:S108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23:B123"/>
    <mergeCell ref="C123:H123"/>
    <mergeCell ref="J123:L123"/>
    <mergeCell ref="M123:N123"/>
    <mergeCell ref="O123:Q123"/>
    <mergeCell ref="R123:S123"/>
    <mergeCell ref="A124:B124"/>
    <mergeCell ref="C124:H124"/>
    <mergeCell ref="J124:L124"/>
    <mergeCell ref="M124:N124"/>
    <mergeCell ref="O124:Q124"/>
    <mergeCell ref="R124:S124"/>
    <mergeCell ref="A125:B125"/>
    <mergeCell ref="C125:S125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8:B128"/>
    <mergeCell ref="C128:H128"/>
    <mergeCell ref="J128:L128"/>
    <mergeCell ref="M128:N128"/>
    <mergeCell ref="O128:Q128"/>
    <mergeCell ref="R128:S128"/>
    <mergeCell ref="A129:B129"/>
    <mergeCell ref="C129:H129"/>
    <mergeCell ref="J129:L129"/>
    <mergeCell ref="M129:N129"/>
    <mergeCell ref="O129:Q129"/>
    <mergeCell ref="R129:S129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A133:B133"/>
    <mergeCell ref="C133:H133"/>
    <mergeCell ref="J133:L133"/>
    <mergeCell ref="M133:N133"/>
    <mergeCell ref="O133:Q133"/>
    <mergeCell ref="R133:S133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6:B136"/>
    <mergeCell ref="C136:H136"/>
    <mergeCell ref="J136:L136"/>
    <mergeCell ref="M136:N136"/>
    <mergeCell ref="O136:Q136"/>
    <mergeCell ref="R136:S136"/>
    <mergeCell ref="A137:B137"/>
    <mergeCell ref="C137:H137"/>
    <mergeCell ref="J137:L137"/>
    <mergeCell ref="M137:N137"/>
    <mergeCell ref="O137:Q137"/>
    <mergeCell ref="R137:S137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40:B140"/>
    <mergeCell ref="C140:H140"/>
    <mergeCell ref="J140:L140"/>
    <mergeCell ref="M140:N140"/>
    <mergeCell ref="O140:Q140"/>
    <mergeCell ref="R140:S140"/>
    <mergeCell ref="A141:B141"/>
    <mergeCell ref="C141:H141"/>
    <mergeCell ref="J141:L141"/>
    <mergeCell ref="M141:N141"/>
    <mergeCell ref="O141:Q141"/>
    <mergeCell ref="R141:S141"/>
    <mergeCell ref="A142:B142"/>
    <mergeCell ref="C142:S142"/>
    <mergeCell ref="A143:B143"/>
    <mergeCell ref="C143:H143"/>
    <mergeCell ref="J143:L143"/>
    <mergeCell ref="M143:N143"/>
    <mergeCell ref="O143:Q143"/>
    <mergeCell ref="R143:S143"/>
    <mergeCell ref="A144:B144"/>
    <mergeCell ref="C144:H144"/>
    <mergeCell ref="J144:L144"/>
    <mergeCell ref="M144:N144"/>
    <mergeCell ref="O144:Q144"/>
    <mergeCell ref="R144:S144"/>
    <mergeCell ref="A147:B147"/>
    <mergeCell ref="C147:H147"/>
    <mergeCell ref="J147:L147"/>
    <mergeCell ref="M147:N147"/>
    <mergeCell ref="O147:Q147"/>
    <mergeCell ref="R147:S147"/>
    <mergeCell ref="A145:B145"/>
    <mergeCell ref="C145:H145"/>
    <mergeCell ref="J145:L145"/>
    <mergeCell ref="M145:N145"/>
    <mergeCell ref="O145:Q145"/>
    <mergeCell ref="R145:S145"/>
    <mergeCell ref="A146:B146"/>
    <mergeCell ref="C146:H146"/>
    <mergeCell ref="J146:L146"/>
    <mergeCell ref="M146:N146"/>
    <mergeCell ref="O146:Q146"/>
    <mergeCell ref="R146:S146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51:B151"/>
    <mergeCell ref="C151:H151"/>
    <mergeCell ref="J151:L151"/>
    <mergeCell ref="M151:N151"/>
    <mergeCell ref="O151:Q151"/>
    <mergeCell ref="R151:S151"/>
    <mergeCell ref="A152:B152"/>
    <mergeCell ref="C152:H152"/>
    <mergeCell ref="J152:L152"/>
    <mergeCell ref="M152:N152"/>
    <mergeCell ref="O152:Q152"/>
    <mergeCell ref="R152:S152"/>
    <mergeCell ref="M157:O157"/>
    <mergeCell ref="G160:I160"/>
    <mergeCell ref="M160:O160"/>
    <mergeCell ref="A153:B153"/>
    <mergeCell ref="C153:H153"/>
    <mergeCell ref="J153:L153"/>
    <mergeCell ref="M153:N153"/>
    <mergeCell ref="O153:Q153"/>
    <mergeCell ref="R153:S153"/>
    <mergeCell ref="A154:B154"/>
    <mergeCell ref="C154:H154"/>
    <mergeCell ref="J154:L154"/>
    <mergeCell ref="M154:N154"/>
    <mergeCell ref="O154:Q154"/>
    <mergeCell ref="R154:S154"/>
    <mergeCell ref="A148:B148"/>
    <mergeCell ref="C148:H148"/>
    <mergeCell ref="J148:L148"/>
    <mergeCell ref="M148:N148"/>
    <mergeCell ref="O148:Q148"/>
    <mergeCell ref="R148:S148"/>
    <mergeCell ref="C176:L176"/>
    <mergeCell ref="B162:C162"/>
    <mergeCell ref="B163:M163"/>
    <mergeCell ref="B165:E165"/>
    <mergeCell ref="M165:O165"/>
    <mergeCell ref="G168:I168"/>
    <mergeCell ref="M168:O168"/>
    <mergeCell ref="B170:D170"/>
    <mergeCell ref="E170:F170"/>
    <mergeCell ref="B175:D175"/>
    <mergeCell ref="F175:G175"/>
    <mergeCell ref="A155:B155"/>
    <mergeCell ref="C155:H155"/>
    <mergeCell ref="J155:L155"/>
    <mergeCell ref="M155:N155"/>
    <mergeCell ref="O155:Q155"/>
    <mergeCell ref="R155:S155"/>
    <mergeCell ref="B157:E157"/>
  </mergeCells>
  <pageMargins left="0.39370078740157483" right="0.39370078740157483" top="0.19685039370078741" bottom="0.19685039370078741" header="0" footer="0"/>
  <pageSetup paperSize="9" scale="88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2025-11-13T06:28:09Z</cp:lastPrinted>
  <dcterms:modified xsi:type="dcterms:W3CDTF">2025-11-13T14:22:15Z</dcterms:modified>
</cp:coreProperties>
</file>